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d\Documents\work\Manuscripts\19_ACD_monomer\pdbepisa\"/>
    </mc:Choice>
  </mc:AlternateContent>
  <xr:revisionPtr revIDLastSave="0" documentId="13_ncr:1_{92E829BE-8C46-406A-A9AA-5E9890B2458D}" xr6:coauthVersionLast="45" xr6:coauthVersionMax="45" xr10:uidLastSave="{00000000-0000-0000-0000-000000000000}"/>
  <bookViews>
    <workbookView xWindow="-110" yWindow="-110" windowWidth="19420" windowHeight="10560" xr2:uid="{2A9C6C20-0CFB-46DF-8B43-64EDB18579C5}"/>
  </bookViews>
  <sheets>
    <sheet name="Janin_dimers" sheetId="1" r:id="rId1"/>
    <sheet name="MFIB_dimers" sheetId="2" r:id="rId2"/>
    <sheet name="MFIB_oligomers" sheetId="3" r:id="rId3"/>
    <sheet name="sHSP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0" i="4" l="1"/>
  <c r="K80" i="4" s="1"/>
  <c r="I80" i="4"/>
  <c r="J79" i="4"/>
  <c r="I79" i="4"/>
  <c r="K79" i="4" s="1"/>
  <c r="J78" i="4"/>
  <c r="I78" i="4"/>
  <c r="K78" i="4" s="1"/>
  <c r="J77" i="4"/>
  <c r="K77" i="4" s="1"/>
  <c r="I77" i="4"/>
  <c r="J76" i="4"/>
  <c r="I76" i="4"/>
  <c r="K76" i="4" s="1"/>
  <c r="J75" i="4"/>
  <c r="I75" i="4"/>
  <c r="K75" i="4" s="1"/>
  <c r="J74" i="4"/>
  <c r="I74" i="4"/>
  <c r="J73" i="4"/>
  <c r="I73" i="4"/>
  <c r="J72" i="4"/>
  <c r="K72" i="4" s="1"/>
  <c r="I72" i="4"/>
  <c r="J71" i="4"/>
  <c r="I71" i="4"/>
  <c r="K71" i="4" s="1"/>
  <c r="J70" i="4"/>
  <c r="I70" i="4"/>
  <c r="K69" i="4"/>
  <c r="J69" i="4"/>
  <c r="I69" i="4"/>
  <c r="J68" i="4"/>
  <c r="I68" i="4"/>
  <c r="K68" i="4" s="1"/>
  <c r="J67" i="4"/>
  <c r="I67" i="4"/>
  <c r="K67" i="4" s="1"/>
  <c r="J66" i="4"/>
  <c r="I66" i="4"/>
  <c r="K66" i="4" s="1"/>
  <c r="J65" i="4"/>
  <c r="I65" i="4"/>
  <c r="K65" i="4" s="1"/>
  <c r="J64" i="4"/>
  <c r="I64" i="4"/>
  <c r="J63" i="4"/>
  <c r="I63" i="4"/>
  <c r="K63" i="4" s="1"/>
  <c r="J62" i="4"/>
  <c r="I62" i="4"/>
  <c r="K62" i="4" s="1"/>
  <c r="J61" i="4"/>
  <c r="I61" i="4"/>
  <c r="K61" i="4" s="1"/>
  <c r="J60" i="4"/>
  <c r="I60" i="4"/>
  <c r="K60" i="4" s="1"/>
  <c r="J59" i="4"/>
  <c r="I59" i="4"/>
  <c r="J58" i="4"/>
  <c r="I58" i="4"/>
  <c r="J57" i="4"/>
  <c r="I57" i="4"/>
  <c r="K57" i="4" s="1"/>
  <c r="J56" i="4"/>
  <c r="I56" i="4"/>
  <c r="J55" i="4"/>
  <c r="I55" i="4"/>
  <c r="J54" i="4"/>
  <c r="I54" i="4"/>
  <c r="J53" i="4"/>
  <c r="I53" i="4"/>
  <c r="K53" i="4" s="1"/>
  <c r="J52" i="4"/>
  <c r="I52" i="4"/>
  <c r="K52" i="4" s="1"/>
  <c r="J51" i="4"/>
  <c r="I51" i="4"/>
  <c r="K51" i="4" s="1"/>
  <c r="J50" i="4"/>
  <c r="I50" i="4"/>
  <c r="K50" i="4" s="1"/>
  <c r="J49" i="4"/>
  <c r="I49" i="4"/>
  <c r="K49" i="4" s="1"/>
  <c r="J48" i="4"/>
  <c r="I48" i="4"/>
  <c r="J47" i="4"/>
  <c r="I47" i="4"/>
  <c r="K47" i="4" s="1"/>
  <c r="J46" i="4"/>
  <c r="I46" i="4"/>
  <c r="K46" i="4" s="1"/>
  <c r="J45" i="4"/>
  <c r="I45" i="4"/>
  <c r="K45" i="4" s="1"/>
  <c r="J44" i="4"/>
  <c r="I44" i="4"/>
  <c r="J43" i="4"/>
  <c r="I43" i="4"/>
  <c r="J42" i="4"/>
  <c r="I42" i="4"/>
  <c r="J41" i="4"/>
  <c r="I41" i="4"/>
  <c r="K41" i="4" s="1"/>
  <c r="J40" i="4"/>
  <c r="E40" i="4"/>
  <c r="I40" i="4" s="1"/>
  <c r="J39" i="4"/>
  <c r="G39" i="4"/>
  <c r="E39" i="4"/>
  <c r="J38" i="4"/>
  <c r="I38" i="4"/>
  <c r="K38" i="4" s="1"/>
  <c r="J37" i="4"/>
  <c r="I37" i="4"/>
  <c r="K37" i="4" s="1"/>
  <c r="J36" i="4"/>
  <c r="I36" i="4"/>
  <c r="K36" i="4" s="1"/>
  <c r="J35" i="4"/>
  <c r="I35" i="4"/>
  <c r="K35" i="4" s="1"/>
  <c r="J34" i="4"/>
  <c r="I34" i="4"/>
  <c r="K34" i="4" s="1"/>
  <c r="J33" i="4"/>
  <c r="I33" i="4"/>
  <c r="J32" i="4"/>
  <c r="I32" i="4"/>
  <c r="K32" i="4" s="1"/>
  <c r="J31" i="4"/>
  <c r="I31" i="4"/>
  <c r="K31" i="4" s="1"/>
  <c r="J30" i="4"/>
  <c r="K30" i="4" s="1"/>
  <c r="I30" i="4"/>
  <c r="J29" i="4"/>
  <c r="I29" i="4"/>
  <c r="J28" i="4"/>
  <c r="I28" i="4"/>
  <c r="J27" i="4"/>
  <c r="I27" i="4"/>
  <c r="K27" i="4" s="1"/>
  <c r="J26" i="4"/>
  <c r="I26" i="4"/>
  <c r="J25" i="4"/>
  <c r="K25" i="4" s="1"/>
  <c r="I25" i="4"/>
  <c r="J24" i="4"/>
  <c r="I24" i="4"/>
  <c r="J23" i="4"/>
  <c r="I23" i="4"/>
  <c r="K23" i="4" s="1"/>
  <c r="J22" i="4"/>
  <c r="I22" i="4"/>
  <c r="K22" i="4" s="1"/>
  <c r="J21" i="4"/>
  <c r="I21" i="4"/>
  <c r="K21" i="4" s="1"/>
  <c r="J20" i="4"/>
  <c r="I20" i="4"/>
  <c r="K20" i="4" s="1"/>
  <c r="J19" i="4"/>
  <c r="I19" i="4"/>
  <c r="K19" i="4" s="1"/>
  <c r="J18" i="4"/>
  <c r="I18" i="4"/>
  <c r="J17" i="4"/>
  <c r="I17" i="4"/>
  <c r="J16" i="4"/>
  <c r="I16" i="4"/>
  <c r="K16" i="4" s="1"/>
  <c r="J15" i="4"/>
  <c r="I15" i="4"/>
  <c r="K15" i="4" s="1"/>
  <c r="J14" i="4"/>
  <c r="K14" i="4" s="1"/>
  <c r="I14" i="4"/>
  <c r="J13" i="4"/>
  <c r="I13" i="4"/>
  <c r="J12" i="4"/>
  <c r="I12" i="4"/>
  <c r="K12" i="4" s="1"/>
  <c r="J11" i="4"/>
  <c r="I11" i="4"/>
  <c r="K11" i="4" s="1"/>
  <c r="J10" i="4"/>
  <c r="I10" i="4"/>
  <c r="J9" i="4"/>
  <c r="K9" i="4" s="1"/>
  <c r="I9" i="4"/>
  <c r="J8" i="4"/>
  <c r="I8" i="4"/>
  <c r="K8" i="4" s="1"/>
  <c r="J7" i="4"/>
  <c r="I7" i="4"/>
  <c r="K7" i="4" s="1"/>
  <c r="K6" i="4"/>
  <c r="J6" i="4"/>
  <c r="I6" i="4"/>
  <c r="J5" i="4"/>
  <c r="I5" i="4"/>
  <c r="K5" i="4" s="1"/>
  <c r="J4" i="4"/>
  <c r="I4" i="4"/>
  <c r="K4" i="4" s="1"/>
  <c r="J3" i="4"/>
  <c r="I3" i="4"/>
  <c r="K3" i="4" s="1"/>
  <c r="J268" i="3"/>
  <c r="I268" i="3"/>
  <c r="K268" i="3" s="1"/>
  <c r="J267" i="3"/>
  <c r="I267" i="3"/>
  <c r="K267" i="3" s="1"/>
  <c r="J266" i="3"/>
  <c r="K266" i="3" s="1"/>
  <c r="I266" i="3"/>
  <c r="J265" i="3"/>
  <c r="I265" i="3"/>
  <c r="K265" i="3" s="1"/>
  <c r="J264" i="3"/>
  <c r="I264" i="3"/>
  <c r="K264" i="3" s="1"/>
  <c r="K263" i="3"/>
  <c r="J263" i="3"/>
  <c r="I263" i="3"/>
  <c r="J250" i="3"/>
  <c r="I250" i="3"/>
  <c r="K250" i="3" s="1"/>
  <c r="J249" i="3"/>
  <c r="I249" i="3"/>
  <c r="K249" i="3" s="1"/>
  <c r="J248" i="3"/>
  <c r="I248" i="3"/>
  <c r="K248" i="3" s="1"/>
  <c r="J247" i="3"/>
  <c r="I247" i="3"/>
  <c r="K247" i="3" s="1"/>
  <c r="J246" i="3"/>
  <c r="K246" i="3" s="1"/>
  <c r="I246" i="3"/>
  <c r="J245" i="3"/>
  <c r="I245" i="3"/>
  <c r="K245" i="3" s="1"/>
  <c r="J244" i="3"/>
  <c r="I244" i="3"/>
  <c r="K244" i="3" s="1"/>
  <c r="K243" i="3"/>
  <c r="J243" i="3"/>
  <c r="I243" i="3"/>
  <c r="J210" i="3"/>
  <c r="I210" i="3"/>
  <c r="K210" i="3" s="1"/>
  <c r="J209" i="3"/>
  <c r="I209" i="3"/>
  <c r="K209" i="3" s="1"/>
  <c r="J208" i="3"/>
  <c r="I208" i="3"/>
  <c r="K208" i="3" s="1"/>
  <c r="J207" i="3"/>
  <c r="I207" i="3"/>
  <c r="K207" i="3" s="1"/>
  <c r="J206" i="3"/>
  <c r="K206" i="3" s="1"/>
  <c r="I206" i="3"/>
  <c r="J205" i="3"/>
  <c r="I205" i="3"/>
  <c r="K205" i="3" s="1"/>
  <c r="J204" i="3"/>
  <c r="I204" i="3"/>
  <c r="K204" i="3" s="1"/>
  <c r="K203" i="3"/>
  <c r="J203" i="3"/>
  <c r="I203" i="3"/>
  <c r="J202" i="3"/>
  <c r="I202" i="3"/>
  <c r="K202" i="3" s="1"/>
  <c r="J201" i="3"/>
  <c r="I201" i="3"/>
  <c r="K201" i="3" s="1"/>
  <c r="J160" i="3"/>
  <c r="I160" i="3"/>
  <c r="K160" i="3" s="1"/>
  <c r="J159" i="3"/>
  <c r="I159" i="3"/>
  <c r="K159" i="3" s="1"/>
  <c r="J158" i="3"/>
  <c r="K158" i="3" s="1"/>
  <c r="I158" i="3"/>
  <c r="J157" i="3"/>
  <c r="I157" i="3"/>
  <c r="K157" i="3" s="1"/>
  <c r="J156" i="3"/>
  <c r="I156" i="3"/>
  <c r="K156" i="3" s="1"/>
  <c r="K155" i="3"/>
  <c r="J155" i="3"/>
  <c r="I155" i="3"/>
  <c r="J154" i="3"/>
  <c r="I154" i="3"/>
  <c r="K154" i="3" s="1"/>
  <c r="J153" i="3"/>
  <c r="I153" i="3"/>
  <c r="K153" i="3" s="1"/>
  <c r="J152" i="3"/>
  <c r="I152" i="3"/>
  <c r="K152" i="3" s="1"/>
  <c r="J151" i="3"/>
  <c r="I151" i="3"/>
  <c r="K151" i="3" s="1"/>
  <c r="J150" i="3"/>
  <c r="K150" i="3" s="1"/>
  <c r="I150" i="3"/>
  <c r="J149" i="3"/>
  <c r="I149" i="3"/>
  <c r="K149" i="3" s="1"/>
  <c r="J148" i="3"/>
  <c r="I148" i="3"/>
  <c r="K148" i="3" s="1"/>
  <c r="K147" i="3"/>
  <c r="J147" i="3"/>
  <c r="I147" i="3"/>
  <c r="J146" i="3"/>
  <c r="I146" i="3"/>
  <c r="K146" i="3" s="1"/>
  <c r="J145" i="3"/>
  <c r="I145" i="3"/>
  <c r="K145" i="3" s="1"/>
  <c r="J38" i="3"/>
  <c r="I38" i="3"/>
  <c r="K38" i="3" s="1"/>
  <c r="J37" i="3"/>
  <c r="I37" i="3"/>
  <c r="K37" i="3" s="1"/>
  <c r="J228" i="2"/>
  <c r="I228" i="2"/>
  <c r="J227" i="2"/>
  <c r="I227" i="2"/>
  <c r="K227" i="2" s="1"/>
  <c r="J226" i="2"/>
  <c r="I226" i="2"/>
  <c r="J225" i="2"/>
  <c r="I225" i="2"/>
  <c r="K225" i="2" s="1"/>
  <c r="J224" i="2"/>
  <c r="I224" i="2"/>
  <c r="J223" i="2"/>
  <c r="I223" i="2"/>
  <c r="K223" i="2" s="1"/>
  <c r="J222" i="2"/>
  <c r="I222" i="2"/>
  <c r="J221" i="2"/>
  <c r="I221" i="2"/>
  <c r="K221" i="2" s="1"/>
  <c r="J196" i="2"/>
  <c r="I196" i="2"/>
  <c r="J195" i="2"/>
  <c r="I195" i="2"/>
  <c r="K195" i="2" s="1"/>
  <c r="J174" i="2"/>
  <c r="I174" i="2"/>
  <c r="J173" i="2"/>
  <c r="I173" i="2"/>
  <c r="J140" i="2"/>
  <c r="I140" i="2"/>
  <c r="J139" i="2"/>
  <c r="I139" i="2"/>
  <c r="K139" i="2" s="1"/>
  <c r="J128" i="2"/>
  <c r="I128" i="2"/>
  <c r="J127" i="2"/>
  <c r="I127" i="2"/>
  <c r="J122" i="2"/>
  <c r="I122" i="2"/>
  <c r="J121" i="2"/>
  <c r="I121" i="2"/>
  <c r="K121" i="2" s="1"/>
  <c r="J96" i="2"/>
  <c r="I96" i="2"/>
  <c r="J95" i="2"/>
  <c r="I95" i="2"/>
  <c r="K95" i="2" s="1"/>
  <c r="J52" i="2"/>
  <c r="I52" i="2"/>
  <c r="J51" i="2"/>
  <c r="I51" i="2"/>
  <c r="K51" i="2" s="1"/>
  <c r="J48" i="2"/>
  <c r="I48" i="2"/>
  <c r="J47" i="2"/>
  <c r="I47" i="2"/>
  <c r="K47" i="2" s="1"/>
  <c r="J6" i="2"/>
  <c r="I6" i="2"/>
  <c r="J5" i="2"/>
  <c r="I5" i="2"/>
  <c r="K26" i="4" l="1"/>
  <c r="K33" i="4"/>
  <c r="K44" i="4"/>
  <c r="K55" i="4"/>
  <c r="K59" i="4"/>
  <c r="K70" i="4"/>
  <c r="K74" i="4"/>
  <c r="K48" i="4"/>
  <c r="K56" i="4"/>
  <c r="K18" i="4"/>
  <c r="K13" i="4"/>
  <c r="K24" i="4"/>
  <c r="K28" i="4"/>
  <c r="I39" i="4"/>
  <c r="K39" i="4" s="1"/>
  <c r="K42" i="4"/>
  <c r="K64" i="4"/>
  <c r="K40" i="4"/>
  <c r="K10" i="4"/>
  <c r="K17" i="4"/>
  <c r="K29" i="4"/>
  <c r="K43" i="4"/>
  <c r="K54" i="4"/>
  <c r="K58" i="4"/>
  <c r="K73" i="4"/>
  <c r="K48" i="2"/>
  <c r="K128" i="2"/>
  <c r="K174" i="2"/>
  <c r="K5" i="2"/>
  <c r="K6" i="2"/>
  <c r="K52" i="2"/>
  <c r="K122" i="2"/>
  <c r="K140" i="2"/>
  <c r="K196" i="2"/>
  <c r="K224" i="2"/>
  <c r="K222" i="2"/>
  <c r="K226" i="2"/>
  <c r="K127" i="2"/>
  <c r="K173" i="2"/>
  <c r="K228" i="2"/>
  <c r="K96" i="2"/>
</calcChain>
</file>

<file path=xl/sharedStrings.xml><?xml version="1.0" encoding="utf-8"?>
<sst xmlns="http://schemas.openxmlformats.org/spreadsheetml/2006/main" count="3220" uniqueCount="412">
  <si>
    <t>Chain</t>
  </si>
  <si>
    <t>SASA</t>
  </si>
  <si>
    <t>BSA</t>
  </si>
  <si>
    <t>SB</t>
  </si>
  <si>
    <t>12AS</t>
  </si>
  <si>
    <t>B</t>
  </si>
  <si>
    <t>A</t>
  </si>
  <si>
    <t>1A3C</t>
  </si>
  <si>
    <t>1A4I</t>
  </si>
  <si>
    <t>1A4U</t>
  </si>
  <si>
    <t>1AA7</t>
  </si>
  <si>
    <t>1AD3</t>
  </si>
  <si>
    <t>1ADE</t>
  </si>
  <si>
    <t>1AF5</t>
  </si>
  <si>
    <t>1AFW</t>
  </si>
  <si>
    <t>1AJS</t>
  </si>
  <si>
    <t>1AMK</t>
  </si>
  <si>
    <t>1AOR</t>
  </si>
  <si>
    <t>1AQ6</t>
  </si>
  <si>
    <t>1AUO</t>
  </si>
  <si>
    <t>1B3A</t>
  </si>
  <si>
    <t>1B5E</t>
  </si>
  <si>
    <t>1B67</t>
  </si>
  <si>
    <t>1B8A</t>
  </si>
  <si>
    <t>1B8J</t>
  </si>
  <si>
    <t>1BAM</t>
  </si>
  <si>
    <t>1BBH</t>
  </si>
  <si>
    <t>1BD0</t>
  </si>
  <si>
    <t>1BIF</t>
  </si>
  <si>
    <t>1BIQ</t>
  </si>
  <si>
    <t>1BIS</t>
  </si>
  <si>
    <t>1BJW</t>
  </si>
  <si>
    <t>1BKP</t>
  </si>
  <si>
    <t>1BMD</t>
  </si>
  <si>
    <t>1BRW</t>
  </si>
  <si>
    <t>1BSL</t>
  </si>
  <si>
    <t>1BSR</t>
  </si>
  <si>
    <t>https://febs.onlinelibrary.wiley.com/doi/full/10.1111/febs.12651</t>
  </si>
  <si>
    <t>1BUO</t>
  </si>
  <si>
    <t>dimer</t>
  </si>
  <si>
    <t>https://www.ncbi.nlm.nih.gov/pmc/articles/PMC1257465/</t>
  </si>
  <si>
    <t>1BXG</t>
  </si>
  <si>
    <t>1BXK</t>
  </si>
  <si>
    <t>1CDC</t>
  </si>
  <si>
    <t>1CG2</t>
  </si>
  <si>
    <t>D</t>
  </si>
  <si>
    <t>1CHM</t>
  </si>
  <si>
    <t>1CMB</t>
  </si>
  <si>
    <t>1CNZ</t>
  </si>
  <si>
    <t>1COZ</t>
  </si>
  <si>
    <t>1CSH</t>
  </si>
  <si>
    <t>1CTT</t>
  </si>
  <si>
    <t>1CVU</t>
  </si>
  <si>
    <t>1DAA</t>
  </si>
  <si>
    <t>1DOR</t>
  </si>
  <si>
    <t>1DPG</t>
  </si>
  <si>
    <t>1DQS</t>
  </si>
  <si>
    <t>1DXG</t>
  </si>
  <si>
    <t>1EBH</t>
  </si>
  <si>
    <t>1F13</t>
  </si>
  <si>
    <t>1FIP</t>
  </si>
  <si>
    <t>unfolded</t>
  </si>
  <si>
    <t>https://www.sciencedirect.com/science/article/pii/S0022283603014098?via%3Dihub</t>
  </si>
  <si>
    <t>1FRO</t>
  </si>
  <si>
    <t>domain-swapped</t>
  </si>
  <si>
    <t>1GVP</t>
  </si>
  <si>
    <t>1HHP</t>
  </si>
  <si>
    <t>1HJR</t>
  </si>
  <si>
    <t>1HSS</t>
  </si>
  <si>
    <t>1HXP</t>
  </si>
  <si>
    <t>1IMB</t>
  </si>
  <si>
    <t>1ISA</t>
  </si>
  <si>
    <t>1IVY</t>
  </si>
  <si>
    <t>1JSG</t>
  </si>
  <si>
    <t>1KBA</t>
  </si>
  <si>
    <t>1KPF</t>
  </si>
  <si>
    <t>1LYN</t>
  </si>
  <si>
    <t>1M6P</t>
  </si>
  <si>
    <t>1MKB</t>
  </si>
  <si>
    <t>1MOR</t>
  </si>
  <si>
    <t>1NOX</t>
  </si>
  <si>
    <t>1NSE</t>
  </si>
  <si>
    <t>1NSY</t>
  </si>
  <si>
    <t>1OAC</t>
  </si>
  <si>
    <t>1OPY</t>
  </si>
  <si>
    <t>1PGT</t>
  </si>
  <si>
    <t>1PRE</t>
  </si>
  <si>
    <t>http://www.jbc.org/content/268/24/18272.full.pdf</t>
  </si>
  <si>
    <t>1QFH</t>
  </si>
  <si>
    <t>1QHI</t>
  </si>
  <si>
    <t>1QR2</t>
  </si>
  <si>
    <t>1R2F</t>
  </si>
  <si>
    <t>1REG</t>
  </si>
  <si>
    <t>X</t>
  </si>
  <si>
    <t>Y</t>
  </si>
  <si>
    <t>1RFB</t>
  </si>
  <si>
    <t>1RPO</t>
  </si>
  <si>
    <t>1SES</t>
  </si>
  <si>
    <t>1SLT</t>
  </si>
  <si>
    <t>1SMN</t>
  </si>
  <si>
    <t>1SMT</t>
  </si>
  <si>
    <t>https://www.sciencedirect.com/science/article/pii/S0076687909660146?via%3Dihub</t>
  </si>
  <si>
    <t>1SOX</t>
  </si>
  <si>
    <t>1TC1</t>
  </si>
  <si>
    <t>1TOX</t>
  </si>
  <si>
    <t>1TRK</t>
  </si>
  <si>
    <t>1UBY</t>
  </si>
  <si>
    <t>1UTG</t>
  </si>
  <si>
    <t>1VFR</t>
  </si>
  <si>
    <t>1VOK</t>
  </si>
  <si>
    <t>https://pubs.acs.org/doi/10.1021/bi0255773</t>
  </si>
  <si>
    <t>1WTL</t>
  </si>
  <si>
    <t>1XSO</t>
  </si>
  <si>
    <t>2ARC</t>
  </si>
  <si>
    <t>2CCY</t>
  </si>
  <si>
    <t>2HDH</t>
  </si>
  <si>
    <t>2ILK</t>
  </si>
  <si>
    <t>https://pubmed.ncbi.nlm.nih.gov/9836587-structural-and-biological-stability-of-the-human-interleukin-10-homodimer/</t>
  </si>
  <si>
    <t>2LIG</t>
  </si>
  <si>
    <t>2MCG</t>
  </si>
  <si>
    <t>2NAC</t>
  </si>
  <si>
    <t>2OHX</t>
  </si>
  <si>
    <t>2SPC</t>
  </si>
  <si>
    <t>2SQC</t>
  </si>
  <si>
    <t>2TCT</t>
  </si>
  <si>
    <t>2TGI</t>
  </si>
  <si>
    <t>3DAP</t>
  </si>
  <si>
    <t>3GRS</t>
  </si>
  <si>
    <t>3SDH</t>
  </si>
  <si>
    <t>3SSI</t>
  </si>
  <si>
    <t>4CHA</t>
  </si>
  <si>
    <t>G</t>
  </si>
  <si>
    <t>F</t>
  </si>
  <si>
    <t>4KBP</t>
  </si>
  <si>
    <t>C</t>
  </si>
  <si>
    <t>5CSM</t>
  </si>
  <si>
    <t>5RUB</t>
  </si>
  <si>
    <t>8PRK</t>
  </si>
  <si>
    <t>9WGA</t>
  </si>
  <si>
    <t>PDB</t>
  </si>
  <si>
    <t>Chain_ID</t>
  </si>
  <si>
    <t>AA</t>
  </si>
  <si>
    <t>Int_AA</t>
  </si>
  <si>
    <t>SASA_aa</t>
  </si>
  <si>
    <t>BSA_aa</t>
  </si>
  <si>
    <t>Sum</t>
  </si>
  <si>
    <t>Average</t>
  </si>
  <si>
    <t>Running Total</t>
  </si>
  <si>
    <t>Count</t>
  </si>
  <si>
    <t>Comment</t>
  </si>
  <si>
    <t>local unfolding</t>
  </si>
  <si>
    <t>obligate dimer</t>
  </si>
  <si>
    <t>Reference</t>
  </si>
  <si>
    <t>two-state folding</t>
  </si>
  <si>
    <t>MFIB ID MF2120019</t>
  </si>
  <si>
    <t>unfolded monomer</t>
  </si>
  <si>
    <t>MFIB ID MF2140003</t>
  </si>
  <si>
    <t>MFIB ID MF2140004</t>
  </si>
  <si>
    <t>MFIB ID MF2120028</t>
  </si>
  <si>
    <t>MFIB ID MF2120029</t>
  </si>
  <si>
    <t>http://mfib.enzim.ttk.mta.hu/almanach.php?id=MF2120028</t>
  </si>
  <si>
    <t>http://mfib.enzim.ttk.mta.hu/almanach.php?id=MF2120019</t>
  </si>
  <si>
    <t>http://mfib.enzim.ttk.mta.hu/almanach.php?id=MF2140003</t>
  </si>
  <si>
    <t>SASA_AA</t>
  </si>
  <si>
    <t>BSA_AA</t>
  </si>
  <si>
    <t>Complex</t>
  </si>
  <si>
    <t>Type</t>
  </si>
  <si>
    <t>1A93</t>
  </si>
  <si>
    <t>hetero</t>
  </si>
  <si>
    <t>1AOI</t>
  </si>
  <si>
    <t>1ARQ</t>
  </si>
  <si>
    <t>homo</t>
  </si>
  <si>
    <t>1AY9</t>
  </si>
  <si>
    <t>1B2P</t>
  </si>
  <si>
    <t>1B8K</t>
  </si>
  <si>
    <t>1B8M</t>
  </si>
  <si>
    <t>1B98</t>
  </si>
  <si>
    <t>M</t>
  </si>
  <si>
    <t>1BET</t>
  </si>
  <si>
    <t>1BFM</t>
  </si>
  <si>
    <t>1BND</t>
  </si>
  <si>
    <t>1CI6</t>
  </si>
  <si>
    <t>1CZ3</t>
  </si>
  <si>
    <t>1D7M</t>
  </si>
  <si>
    <t>1DBD</t>
  </si>
  <si>
    <t>1DHM</t>
  </si>
  <si>
    <t>1DIP</t>
  </si>
  <si>
    <t>1EJP</t>
  </si>
  <si>
    <t>1ET1</t>
  </si>
  <si>
    <t>1ETY</t>
  </si>
  <si>
    <t>1F66</t>
  </si>
  <si>
    <t>1F9F</t>
  </si>
  <si>
    <t>1HBW</t>
  </si>
  <si>
    <t>1HV2</t>
  </si>
  <si>
    <t>1IC2</t>
  </si>
  <si>
    <t>1JB6</t>
  </si>
  <si>
    <t>1JUN</t>
  </si>
  <si>
    <t>1K3Y</t>
  </si>
  <si>
    <t>1KBH</t>
  </si>
  <si>
    <t>1KJ1</t>
  </si>
  <si>
    <t>1KRL</t>
  </si>
  <si>
    <t>1MKH</t>
  </si>
  <si>
    <t>1MNT</t>
  </si>
  <si>
    <t>1NO4</t>
  </si>
  <si>
    <t>1OHV</t>
  </si>
  <si>
    <t>1P94</t>
  </si>
  <si>
    <t>1PD3</t>
  </si>
  <si>
    <t>1PZQ</t>
  </si>
  <si>
    <t>1Q2H</t>
  </si>
  <si>
    <t>1Q68</t>
  </si>
  <si>
    <t>1R05</t>
  </si>
  <si>
    <t>1R6R</t>
  </si>
  <si>
    <t>1R8P</t>
  </si>
  <si>
    <t>1U35</t>
  </si>
  <si>
    <t>1UII</t>
  </si>
  <si>
    <t>1UIX</t>
  </si>
  <si>
    <t>1UUJ</t>
  </si>
  <si>
    <t>1UWO</t>
  </si>
  <si>
    <t>1VCQ</t>
  </si>
  <si>
    <t>1WU9</t>
  </si>
  <si>
    <t>1X93</t>
  </si>
  <si>
    <t>1XOU</t>
  </si>
  <si>
    <t>1YGT</t>
  </si>
  <si>
    <t>1ZL8</t>
  </si>
  <si>
    <t>2ADL</t>
  </si>
  <si>
    <t>2AN7</t>
  </si>
  <si>
    <t>2ARO</t>
  </si>
  <si>
    <t>2AYE</t>
  </si>
  <si>
    <t>2B9C</t>
  </si>
  <si>
    <t>2B9D</t>
  </si>
  <si>
    <t>2C52</t>
  </si>
  <si>
    <t>2C9V</t>
  </si>
  <si>
    <t>2CPG</t>
  </si>
  <si>
    <t>2D04</t>
  </si>
  <si>
    <t>2EZW</t>
  </si>
  <si>
    <t>2F8N</t>
  </si>
  <si>
    <t>H</t>
  </si>
  <si>
    <t>2GSR</t>
  </si>
  <si>
    <t>2HJD</t>
  </si>
  <si>
    <t>2IJK</t>
  </si>
  <si>
    <t>2JEE</t>
  </si>
  <si>
    <t>2K1O</t>
  </si>
  <si>
    <t>2K29</t>
  </si>
  <si>
    <t>2K42</t>
  </si>
  <si>
    <t>2K6S</t>
  </si>
  <si>
    <t>2L14</t>
  </si>
  <si>
    <t>2LFH</t>
  </si>
  <si>
    <t>2LHK</t>
  </si>
  <si>
    <t>2LNH</t>
  </si>
  <si>
    <t>2MH3</t>
  </si>
  <si>
    <t>2MMV</t>
  </si>
  <si>
    <t>2MV7</t>
  </si>
  <si>
    <t>2N4Q</t>
  </si>
  <si>
    <t>2NQB</t>
  </si>
  <si>
    <t>2ODK</t>
  </si>
  <si>
    <t>2OQQ</t>
  </si>
  <si>
    <t>2Q6Q</t>
  </si>
  <si>
    <t>2W1O</t>
  </si>
  <si>
    <t>2YAL</t>
  </si>
  <si>
    <t>2YFW</t>
  </si>
  <si>
    <t>3A0E</t>
  </si>
  <si>
    <t>3B0B</t>
  </si>
  <si>
    <t>3B0C</t>
  </si>
  <si>
    <t>W</t>
  </si>
  <si>
    <t>T</t>
  </si>
  <si>
    <t>3FRW</t>
  </si>
  <si>
    <t>3G1C</t>
  </si>
  <si>
    <t>3HNW</t>
  </si>
  <si>
    <t>3HRY</t>
  </si>
  <si>
    <t>3HS2</t>
  </si>
  <si>
    <t>3KOR</t>
  </si>
  <si>
    <t>3KZ5</t>
  </si>
  <si>
    <t>E</t>
  </si>
  <si>
    <t>3L32</t>
  </si>
  <si>
    <t>3M1E</t>
  </si>
  <si>
    <t>3MEZ</t>
  </si>
  <si>
    <t>3NQJ</t>
  </si>
  <si>
    <t>3SSU</t>
  </si>
  <si>
    <t>3V9R</t>
  </si>
  <si>
    <t>3WA9</t>
  </si>
  <si>
    <t>3WAA</t>
  </si>
  <si>
    <t>3WRP</t>
  </si>
  <si>
    <t>3X1U</t>
  </si>
  <si>
    <t>4AFL</t>
  </si>
  <si>
    <t>4ATH</t>
  </si>
  <si>
    <t>4AYA</t>
  </si>
  <si>
    <t>4BEH</t>
  </si>
  <si>
    <t>4BRY</t>
  </si>
  <si>
    <t>4CFG</t>
  </si>
  <si>
    <t>4EC7</t>
  </si>
  <si>
    <t>4EFV</t>
  </si>
  <si>
    <t>4H3O</t>
  </si>
  <si>
    <t>4ME7</t>
  </si>
  <si>
    <t>4NE3</t>
  </si>
  <si>
    <t>4P1M</t>
  </si>
  <si>
    <t>4Q14</t>
  </si>
  <si>
    <t>4RP3</t>
  </si>
  <si>
    <t>4U5T</t>
  </si>
  <si>
    <t>4W4K</t>
  </si>
  <si>
    <t>4WR4</t>
  </si>
  <si>
    <t>4Z5T</t>
  </si>
  <si>
    <t>5D5G</t>
  </si>
  <si>
    <t>5FIY</t>
  </si>
  <si>
    <t>1FBM</t>
  </si>
  <si>
    <t>pentamer</t>
  </si>
  <si>
    <t>1MZ9</t>
  </si>
  <si>
    <t>1FE6</t>
  </si>
  <si>
    <t>tetramer</t>
  </si>
  <si>
    <t>1GKE</t>
  </si>
  <si>
    <t>1GL2</t>
  </si>
  <si>
    <t>1JTH</t>
  </si>
  <si>
    <t>1K1F</t>
  </si>
  <si>
    <t>dimer-of-dimers</t>
  </si>
  <si>
    <t>1N7S</t>
  </si>
  <si>
    <t>1OO2</t>
  </si>
  <si>
    <t>1QEY</t>
  </si>
  <si>
    <t>1RSO</t>
  </si>
  <si>
    <t>hetero, dimer-of-dimers</t>
  </si>
  <si>
    <t>1T3U</t>
  </si>
  <si>
    <t>1URQ</t>
  </si>
  <si>
    <t>1VF6</t>
  </si>
  <si>
    <t>1Y74</t>
  </si>
  <si>
    <t>1Y76</t>
  </si>
  <si>
    <t>1ZV7</t>
  </si>
  <si>
    <t>2B1F</t>
  </si>
  <si>
    <t>homo, dimer-of-dimers</t>
  </si>
  <si>
    <t>2G2N</t>
  </si>
  <si>
    <t>2GPZ</t>
  </si>
  <si>
    <t>2H0E</t>
  </si>
  <si>
    <t>2H1X</t>
  </si>
  <si>
    <t>2J0Z</t>
  </si>
  <si>
    <t>2KBY</t>
  </si>
  <si>
    <t>2NPS</t>
  </si>
  <si>
    <t>2RP4</t>
  </si>
  <si>
    <t>3A4D</t>
  </si>
  <si>
    <t>3A7O</t>
  </si>
  <si>
    <t>3CTO</t>
  </si>
  <si>
    <t>3F6N</t>
  </si>
  <si>
    <t>3QVA</t>
  </si>
  <si>
    <t>3VP8</t>
  </si>
  <si>
    <t>3ZY1</t>
  </si>
  <si>
    <t>4D1L</t>
  </si>
  <si>
    <t>4WY4</t>
  </si>
  <si>
    <t>1AA0</t>
  </si>
  <si>
    <t>trimer</t>
  </si>
  <si>
    <t>1AQ5</t>
  </si>
  <si>
    <t>1JCC</t>
  </si>
  <si>
    <t>1M7L</t>
  </si>
  <si>
    <t>1WT6</t>
  </si>
  <si>
    <t>2AZE</t>
  </si>
  <si>
    <t>2BA2</t>
  </si>
  <si>
    <t>2FXP</t>
  </si>
  <si>
    <t># PDB</t>
  </si>
  <si>
    <r>
      <t xml:space="preserve"># These dimers were excluded from the analysis because they (1) were found in the MFIB Database, (2) folded with a two-state mechanism (the definition of a disordered monomer as used by Gunasekaran </t>
    </r>
    <r>
      <rPr>
        <b/>
        <i/>
        <sz val="11"/>
        <color theme="1"/>
        <rFont val="Calibri"/>
        <family val="2"/>
        <scheme val="minor"/>
      </rPr>
      <t>et al.</t>
    </r>
    <r>
      <rPr>
        <b/>
        <sz val="11"/>
        <color theme="1"/>
        <rFont val="Calibri"/>
        <family val="2"/>
        <scheme val="minor"/>
      </rPr>
      <t xml:space="preserve"> (2004) </t>
    </r>
    <r>
      <rPr>
        <b/>
        <i/>
        <sz val="11"/>
        <color theme="1"/>
        <rFont val="Calibri"/>
        <family val="2"/>
        <scheme val="minor"/>
      </rPr>
      <t xml:space="preserve">J. Mol. Biol. </t>
    </r>
    <r>
      <rPr>
        <b/>
        <sz val="11"/>
        <color theme="1"/>
        <rFont val="Calibri"/>
        <family val="2"/>
        <scheme val="minor"/>
      </rPr>
      <t>341: 1327-1341), (3) dissociated into unfolded monomers, or (4) dissociated into partially folded monomers</t>
    </r>
  </si>
  <si>
    <r>
      <t xml:space="preserve"># Dimers extracted from Table 1 of Bahadur R, </t>
    </r>
    <r>
      <rPr>
        <b/>
        <i/>
        <sz val="11"/>
        <color theme="1"/>
        <rFont val="Calibri"/>
        <family val="2"/>
        <scheme val="minor"/>
      </rPr>
      <t>et al.</t>
    </r>
    <r>
      <rPr>
        <b/>
        <sz val="11"/>
        <color theme="1"/>
        <rFont val="Calibri"/>
        <family val="2"/>
        <scheme val="minor"/>
      </rPr>
      <t xml:space="preserve"> (2003) </t>
    </r>
    <r>
      <rPr>
        <b/>
        <i/>
        <sz val="11"/>
        <color theme="1"/>
        <rFont val="Calibri"/>
        <family val="2"/>
        <scheme val="minor"/>
      </rPr>
      <t xml:space="preserve">Proteins </t>
    </r>
    <r>
      <rPr>
        <b/>
        <sz val="11"/>
        <color theme="1"/>
        <rFont val="Calibri"/>
        <family val="2"/>
        <scheme val="minor"/>
      </rPr>
      <t>53: 708-19  (https://onlinelibrary.wiley.com/doi/full/10.1002/prot.10461)</t>
    </r>
  </si>
  <si>
    <t># Dimers from the Mutual Folding Induced by Binding (MFIB) Database (http://mfib.enzim.ttk.mta.hu/index.php)</t>
  </si>
  <si>
    <t># Oligomers beyond dimers from the MFIB Database, which were not included in Figure 5A</t>
  </si>
  <si>
    <t>metastable</t>
  </si>
  <si>
    <t>https://www.ncbi.nlm.nih.gov/pmc/articles/PMC41334/</t>
  </si>
  <si>
    <t>1GME</t>
  </si>
  <si>
    <t>12-mer</t>
  </si>
  <si>
    <t>1GME_ACD</t>
  </si>
  <si>
    <t>1SHS</t>
  </si>
  <si>
    <t>24-mer</t>
  </si>
  <si>
    <t>1SHS_ACD</t>
  </si>
  <si>
    <t>2KLR</t>
  </si>
  <si>
    <t>2N0K</t>
  </si>
  <si>
    <t>2N3J</t>
  </si>
  <si>
    <t>2WJ5</t>
  </si>
  <si>
    <t>2WJ7</t>
  </si>
  <si>
    <t>3AAB</t>
  </si>
  <si>
    <t>3GLA</t>
  </si>
  <si>
    <t>3L1G</t>
  </si>
  <si>
    <t>3N3E</t>
  </si>
  <si>
    <t>4M5S</t>
  </si>
  <si>
    <t>4MJH</t>
  </si>
  <si>
    <t>4YE0</t>
  </si>
  <si>
    <t>5DS1</t>
  </si>
  <si>
    <t>5DS2</t>
  </si>
  <si>
    <t>5ZS3</t>
  </si>
  <si>
    <t>3VQK_ACD</t>
  </si>
  <si>
    <t>2BOL</t>
  </si>
  <si>
    <t>3VQL</t>
  </si>
  <si>
    <t>3VQL_ACD</t>
  </si>
  <si>
    <t>3W1Z_ACD</t>
  </si>
  <si>
    <t>2H50_ACD</t>
  </si>
  <si>
    <t>4ZJ9</t>
  </si>
  <si>
    <t>4FEI</t>
  </si>
  <si>
    <t>5J7N</t>
  </si>
  <si>
    <t>4JUS_ACD</t>
  </si>
  <si>
    <t>3GT6</t>
  </si>
  <si>
    <t>3GUF</t>
  </si>
  <si>
    <t>3Q9P</t>
  </si>
  <si>
    <t>3Q9Q</t>
  </si>
  <si>
    <t>4RZK</t>
  </si>
  <si>
    <t>4LUM</t>
  </si>
  <si>
    <t>4M5T</t>
  </si>
  <si>
    <t>2Y1Y</t>
  </si>
  <si>
    <t>2Y1Z</t>
  </si>
  <si>
    <t>2Y22</t>
  </si>
  <si>
    <t># Structures of sHSPs downloaded from the PDB. Entries with "_ACD" indicate that the structure was modified to only contain the ACD</t>
  </si>
  <si>
    <t>non-autonomous folding unit</t>
  </si>
  <si>
    <t>https://nyaspubs.onlinelibrary.wiley.com/doi/full/10.1111/j.1749-6632.2000.tb05522.x?sid=nlm%3Apubmed</t>
  </si>
  <si>
    <t>https://pubs.acs.org/doi/pdf/10.1021/bi00348a018</t>
  </si>
  <si>
    <t>molten globule</t>
  </si>
  <si>
    <t>https://www.nature.com/articles/nsb1094-706.pdf</t>
  </si>
  <si>
    <t>https://pubs.acs.org/doi/10.1021/bi9629687</t>
  </si>
  <si>
    <t>https://www.sciencedirect.com/science/article/pii/S0162013402004580?via%3Dihub</t>
  </si>
  <si>
    <t>https://www.sciencedirect.com/science/article/pii/S0022283606014215?via%3Dihub</t>
  </si>
  <si>
    <t>histone fold</t>
  </si>
  <si>
    <t>https://www.sciencedirect.com/science/article/pii/S0022283600941044?via%3Dihub</t>
  </si>
  <si>
    <t>https://www.sciencedirect.com/science/article/pii/S0022283613005822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</si>
</sst>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0" fillId="0" borderId="0" xfId="0" applyFont="1"/>
    <xf numFmtId="2" fontId="0" fillId="0" borderId="0" xfId="0" applyNumberFormat="1" applyFont="1"/>
    <xf numFmtId="0" fontId="1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pmc/articles/PMC41334/" TargetMode="External"/><Relationship Id="rId13" Type="http://schemas.openxmlformats.org/officeDocument/2006/relationships/hyperlink" Target="https://www.nature.com/articles/nsb1094-706.pdf" TargetMode="External"/><Relationship Id="rId18" Type="http://schemas.openxmlformats.org/officeDocument/2006/relationships/hyperlink" Target="https://www.sciencedirect.com/science/article/pii/S0162013402004580?via%3Dihub" TargetMode="External"/><Relationship Id="rId3" Type="http://schemas.openxmlformats.org/officeDocument/2006/relationships/hyperlink" Target="http://mfib.enzim.ttk.mta.hu/almanach.php?id=MF2120019" TargetMode="External"/><Relationship Id="rId21" Type="http://schemas.openxmlformats.org/officeDocument/2006/relationships/hyperlink" Target="https://www.sciencedirect.com/science/article/pii/S0022283600941044?via%3Dihub" TargetMode="External"/><Relationship Id="rId7" Type="http://schemas.openxmlformats.org/officeDocument/2006/relationships/hyperlink" Target="https://www.ncbi.nlm.nih.gov/pmc/articles/PMC41334/" TargetMode="External"/><Relationship Id="rId12" Type="http://schemas.openxmlformats.org/officeDocument/2006/relationships/hyperlink" Target="https://pubs.acs.org/doi/pdf/10.1021/bi00348a018" TargetMode="External"/><Relationship Id="rId17" Type="http://schemas.openxmlformats.org/officeDocument/2006/relationships/hyperlink" Target="https://www.sciencedirect.com/science/article/pii/S0162013402004580?via%3Dihub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mfib.enzim.ttk.mta.hu/almanach.php?id=MF2120028" TargetMode="External"/><Relationship Id="rId16" Type="http://schemas.openxmlformats.org/officeDocument/2006/relationships/hyperlink" Target="https://pubs.acs.org/doi/10.1021/bi9629687" TargetMode="External"/><Relationship Id="rId20" Type="http://schemas.openxmlformats.org/officeDocument/2006/relationships/hyperlink" Target="https://www.sciencedirect.com/science/article/pii/S0022283606014215?via%3Dihub" TargetMode="External"/><Relationship Id="rId1" Type="http://schemas.openxmlformats.org/officeDocument/2006/relationships/hyperlink" Target="http://mfib.enzim.ttk.mta.hu/almanach.php?id=MF2120028" TargetMode="External"/><Relationship Id="rId6" Type="http://schemas.openxmlformats.org/officeDocument/2006/relationships/hyperlink" Target="http://mfib.enzim.ttk.mta.hu/almanach.php?id=MF2140003" TargetMode="External"/><Relationship Id="rId11" Type="http://schemas.openxmlformats.org/officeDocument/2006/relationships/hyperlink" Target="https://pubs.acs.org/doi/pdf/10.1021/bi00348a018" TargetMode="External"/><Relationship Id="rId24" Type="http://schemas.openxmlformats.org/officeDocument/2006/relationships/hyperlink" Target="https://www.sciencedirect.com/science/article/pii/S0022283613005822" TargetMode="External"/><Relationship Id="rId5" Type="http://schemas.openxmlformats.org/officeDocument/2006/relationships/hyperlink" Target="http://mfib.enzim.ttk.mta.hu/almanach.php?id=MF2140003" TargetMode="External"/><Relationship Id="rId15" Type="http://schemas.openxmlformats.org/officeDocument/2006/relationships/hyperlink" Target="https://pubs.acs.org/doi/10.1021/bi9629687" TargetMode="External"/><Relationship Id="rId23" Type="http://schemas.openxmlformats.org/officeDocument/2006/relationships/hyperlink" Target="https://www.sciencedirect.com/science/article/pii/S0022283613005822" TargetMode="External"/><Relationship Id="rId10" Type="http://schemas.openxmlformats.org/officeDocument/2006/relationships/hyperlink" Target="https://nyaspubs.onlinelibrary.wiley.com/doi/full/10.1111/j.1749-6632.2000.tb05522.x?sid=nlm%3Apubmed" TargetMode="External"/><Relationship Id="rId19" Type="http://schemas.openxmlformats.org/officeDocument/2006/relationships/hyperlink" Target="https://www.sciencedirect.com/science/article/pii/S0022283606014215?via%3Dihub" TargetMode="External"/><Relationship Id="rId4" Type="http://schemas.openxmlformats.org/officeDocument/2006/relationships/hyperlink" Target="http://mfib.enzim.ttk.mta.hu/almanach.php?id=MF2120019" TargetMode="External"/><Relationship Id="rId9" Type="http://schemas.openxmlformats.org/officeDocument/2006/relationships/hyperlink" Target="https://nyaspubs.onlinelibrary.wiley.com/doi/full/10.1111/j.1749-6632.2000.tb05522.x?sid=nlm%3Apubmed" TargetMode="External"/><Relationship Id="rId14" Type="http://schemas.openxmlformats.org/officeDocument/2006/relationships/hyperlink" Target="https://www.nature.com/articles/nsb1094-706.pdf" TargetMode="External"/><Relationship Id="rId22" Type="http://schemas.openxmlformats.org/officeDocument/2006/relationships/hyperlink" Target="https://www.sciencedirect.com/science/article/pii/S0022283600941044?via%3Dih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5BCF-7C19-435B-8886-0AC2DFA3F969}">
  <dimension ref="A1:K241"/>
  <sheetViews>
    <sheetView tabSelected="1" topLeftCell="A220" workbookViewId="0">
      <selection activeCell="K227" sqref="K227"/>
    </sheetView>
  </sheetViews>
  <sheetFormatPr defaultRowHeight="14.5" x14ac:dyDescent="0.35"/>
  <cols>
    <col min="10" max="10" width="15.26953125" customWidth="1"/>
  </cols>
  <sheetData>
    <row r="1" spans="1:9" x14ac:dyDescent="0.35">
      <c r="A1" s="5" t="s">
        <v>354</v>
      </c>
    </row>
    <row r="2" spans="1:9" x14ac:dyDescent="0.35">
      <c r="A2" s="10" t="s">
        <v>352</v>
      </c>
      <c r="B2" s="6" t="s">
        <v>140</v>
      </c>
      <c r="C2" s="6" t="s">
        <v>1</v>
      </c>
      <c r="D2" s="6" t="s">
        <v>2</v>
      </c>
      <c r="E2" s="6" t="s">
        <v>141</v>
      </c>
      <c r="F2" s="6" t="s">
        <v>142</v>
      </c>
      <c r="G2" s="6" t="s">
        <v>163</v>
      </c>
      <c r="H2" s="6" t="s">
        <v>164</v>
      </c>
      <c r="I2" s="6" t="s">
        <v>3</v>
      </c>
    </row>
    <row r="3" spans="1:9" x14ac:dyDescent="0.35">
      <c r="A3" t="s">
        <v>4</v>
      </c>
      <c r="B3" t="s">
        <v>5</v>
      </c>
      <c r="C3">
        <v>14552.06</v>
      </c>
      <c r="D3">
        <v>1871.04</v>
      </c>
      <c r="E3">
        <v>328</v>
      </c>
      <c r="F3">
        <v>51</v>
      </c>
      <c r="G3">
        <v>44.37</v>
      </c>
      <c r="H3">
        <v>36.69</v>
      </c>
      <c r="I3">
        <v>1.21</v>
      </c>
    </row>
    <row r="4" spans="1:9" x14ac:dyDescent="0.35">
      <c r="A4" t="s">
        <v>4</v>
      </c>
      <c r="B4" t="s">
        <v>6</v>
      </c>
      <c r="C4">
        <v>14391.79</v>
      </c>
      <c r="D4">
        <v>1885.11</v>
      </c>
      <c r="E4">
        <v>328</v>
      </c>
      <c r="F4">
        <v>52</v>
      </c>
      <c r="G4">
        <v>43.88</v>
      </c>
      <c r="H4">
        <v>36.25</v>
      </c>
      <c r="I4">
        <v>1.21</v>
      </c>
    </row>
    <row r="5" spans="1:9" x14ac:dyDescent="0.35">
      <c r="A5" t="s">
        <v>7</v>
      </c>
      <c r="B5" t="s">
        <v>6</v>
      </c>
      <c r="C5">
        <v>8875.07</v>
      </c>
      <c r="D5">
        <v>988.22</v>
      </c>
      <c r="E5">
        <v>166</v>
      </c>
      <c r="F5">
        <v>26</v>
      </c>
      <c r="G5">
        <v>53.46</v>
      </c>
      <c r="H5">
        <v>38.01</v>
      </c>
      <c r="I5">
        <v>1.41</v>
      </c>
    </row>
    <row r="6" spans="1:9" x14ac:dyDescent="0.35">
      <c r="A6" t="s">
        <v>7</v>
      </c>
      <c r="B6" t="s">
        <v>6</v>
      </c>
      <c r="C6">
        <v>8875.07</v>
      </c>
      <c r="D6">
        <v>990.07</v>
      </c>
      <c r="E6">
        <v>166</v>
      </c>
      <c r="F6">
        <v>26</v>
      </c>
      <c r="G6">
        <v>53.46</v>
      </c>
      <c r="H6">
        <v>38.08</v>
      </c>
      <c r="I6">
        <v>1.4</v>
      </c>
    </row>
    <row r="7" spans="1:9" x14ac:dyDescent="0.35">
      <c r="A7" t="s">
        <v>8</v>
      </c>
      <c r="B7" t="s">
        <v>5</v>
      </c>
      <c r="C7">
        <v>14118.47</v>
      </c>
      <c r="D7">
        <v>1360</v>
      </c>
      <c r="E7">
        <v>295</v>
      </c>
      <c r="F7">
        <v>35</v>
      </c>
      <c r="G7">
        <v>47.86</v>
      </c>
      <c r="H7">
        <v>38.86</v>
      </c>
      <c r="I7">
        <v>1.23</v>
      </c>
    </row>
    <row r="8" spans="1:9" x14ac:dyDescent="0.35">
      <c r="A8" t="s">
        <v>8</v>
      </c>
      <c r="B8" t="s">
        <v>6</v>
      </c>
      <c r="C8">
        <v>13283.99</v>
      </c>
      <c r="D8">
        <v>1349.16</v>
      </c>
      <c r="E8">
        <v>285</v>
      </c>
      <c r="F8">
        <v>38</v>
      </c>
      <c r="G8">
        <v>46.61</v>
      </c>
      <c r="H8">
        <v>35.5</v>
      </c>
      <c r="I8">
        <v>1.31</v>
      </c>
    </row>
    <row r="9" spans="1:9" x14ac:dyDescent="0.35">
      <c r="A9" t="s">
        <v>9</v>
      </c>
      <c r="B9" t="s">
        <v>5</v>
      </c>
      <c r="C9">
        <v>12272.68</v>
      </c>
      <c r="D9">
        <v>2518.61</v>
      </c>
      <c r="E9">
        <v>254</v>
      </c>
      <c r="F9">
        <v>63</v>
      </c>
      <c r="G9">
        <v>48.32</v>
      </c>
      <c r="H9">
        <v>39.979999999999997</v>
      </c>
      <c r="I9">
        <v>1.21</v>
      </c>
    </row>
    <row r="10" spans="1:9" x14ac:dyDescent="0.35">
      <c r="A10" t="s">
        <v>9</v>
      </c>
      <c r="B10" t="s">
        <v>6</v>
      </c>
      <c r="C10">
        <v>12213.86</v>
      </c>
      <c r="D10">
        <v>2531.62</v>
      </c>
      <c r="E10">
        <v>254</v>
      </c>
      <c r="F10">
        <v>63</v>
      </c>
      <c r="G10">
        <v>48.09</v>
      </c>
      <c r="H10">
        <v>40.18</v>
      </c>
      <c r="I10">
        <v>1.2</v>
      </c>
    </row>
    <row r="11" spans="1:9" x14ac:dyDescent="0.35">
      <c r="A11" t="s">
        <v>10</v>
      </c>
      <c r="B11" t="s">
        <v>5</v>
      </c>
      <c r="C11">
        <v>7684.6</v>
      </c>
      <c r="D11">
        <v>1063.42</v>
      </c>
      <c r="E11">
        <v>157</v>
      </c>
      <c r="F11">
        <v>26</v>
      </c>
      <c r="G11">
        <v>48.95</v>
      </c>
      <c r="H11">
        <v>40.9</v>
      </c>
      <c r="I11">
        <v>1.2</v>
      </c>
    </row>
    <row r="12" spans="1:9" x14ac:dyDescent="0.35">
      <c r="A12" t="s">
        <v>10</v>
      </c>
      <c r="B12" t="s">
        <v>6</v>
      </c>
      <c r="C12">
        <v>7724.45</v>
      </c>
      <c r="D12">
        <v>1124.27</v>
      </c>
      <c r="E12">
        <v>158</v>
      </c>
      <c r="F12">
        <v>26</v>
      </c>
      <c r="G12">
        <v>48.89</v>
      </c>
      <c r="H12">
        <v>43.24</v>
      </c>
      <c r="I12">
        <v>1.1299999999999999</v>
      </c>
    </row>
    <row r="13" spans="1:9" x14ac:dyDescent="0.35">
      <c r="A13" t="s">
        <v>11</v>
      </c>
      <c r="B13" t="s">
        <v>5</v>
      </c>
      <c r="C13">
        <v>19952.21</v>
      </c>
      <c r="D13">
        <v>3940.64</v>
      </c>
      <c r="E13">
        <v>446</v>
      </c>
      <c r="F13">
        <v>110</v>
      </c>
      <c r="G13">
        <v>44.74</v>
      </c>
      <c r="H13">
        <v>35.82</v>
      </c>
      <c r="I13">
        <v>1.25</v>
      </c>
    </row>
    <row r="14" spans="1:9" x14ac:dyDescent="0.35">
      <c r="A14" t="s">
        <v>11</v>
      </c>
      <c r="B14" t="s">
        <v>6</v>
      </c>
      <c r="C14">
        <v>19921.59</v>
      </c>
      <c r="D14">
        <v>3939.61</v>
      </c>
      <c r="E14">
        <v>446</v>
      </c>
      <c r="F14">
        <v>112</v>
      </c>
      <c r="G14">
        <v>44.67</v>
      </c>
      <c r="H14">
        <v>35.18</v>
      </c>
      <c r="I14">
        <v>1.27</v>
      </c>
    </row>
    <row r="15" spans="1:9" x14ac:dyDescent="0.35">
      <c r="A15" t="s">
        <v>12</v>
      </c>
      <c r="B15" t="s">
        <v>5</v>
      </c>
      <c r="C15">
        <v>18887.18</v>
      </c>
      <c r="D15">
        <v>2701.07</v>
      </c>
      <c r="E15">
        <v>431</v>
      </c>
      <c r="F15">
        <v>72</v>
      </c>
      <c r="G15">
        <v>43.82</v>
      </c>
      <c r="H15">
        <v>37.51</v>
      </c>
      <c r="I15">
        <v>1.17</v>
      </c>
    </row>
    <row r="16" spans="1:9" x14ac:dyDescent="0.35">
      <c r="A16" t="s">
        <v>12</v>
      </c>
      <c r="B16" t="s">
        <v>6</v>
      </c>
      <c r="C16">
        <v>18968.11</v>
      </c>
      <c r="D16">
        <v>2696.97</v>
      </c>
      <c r="E16">
        <v>431</v>
      </c>
      <c r="F16">
        <v>77</v>
      </c>
      <c r="G16">
        <v>44.01</v>
      </c>
      <c r="H16">
        <v>35.03</v>
      </c>
      <c r="I16">
        <v>1.26</v>
      </c>
    </row>
    <row r="17" spans="1:9" x14ac:dyDescent="0.35">
      <c r="A17" t="s">
        <v>13</v>
      </c>
      <c r="B17" t="s">
        <v>6</v>
      </c>
      <c r="C17">
        <v>8001.59</v>
      </c>
      <c r="D17">
        <v>853.3</v>
      </c>
      <c r="E17">
        <v>126</v>
      </c>
      <c r="F17">
        <v>24</v>
      </c>
      <c r="G17">
        <v>63.5</v>
      </c>
      <c r="H17">
        <v>35.549999999999997</v>
      </c>
      <c r="I17">
        <v>1.79</v>
      </c>
    </row>
    <row r="18" spans="1:9" x14ac:dyDescent="0.35">
      <c r="A18" t="s">
        <v>13</v>
      </c>
      <c r="B18" t="s">
        <v>6</v>
      </c>
      <c r="C18">
        <v>8001.59</v>
      </c>
      <c r="D18">
        <v>849.3</v>
      </c>
      <c r="E18">
        <v>126</v>
      </c>
      <c r="F18">
        <v>24</v>
      </c>
      <c r="G18">
        <v>63.5</v>
      </c>
      <c r="H18">
        <v>35.39</v>
      </c>
      <c r="I18">
        <v>1.79</v>
      </c>
    </row>
    <row r="19" spans="1:9" x14ac:dyDescent="0.35">
      <c r="A19" t="s">
        <v>14</v>
      </c>
      <c r="B19" t="s">
        <v>5</v>
      </c>
      <c r="C19">
        <v>15726.96</v>
      </c>
      <c r="D19">
        <v>2393.3200000000002</v>
      </c>
      <c r="E19">
        <v>393</v>
      </c>
      <c r="F19">
        <v>67</v>
      </c>
      <c r="G19">
        <v>40.020000000000003</v>
      </c>
      <c r="H19">
        <v>35.72</v>
      </c>
      <c r="I19">
        <v>1.1200000000000001</v>
      </c>
    </row>
    <row r="20" spans="1:9" x14ac:dyDescent="0.35">
      <c r="A20" t="s">
        <v>14</v>
      </c>
      <c r="B20" t="s">
        <v>6</v>
      </c>
      <c r="C20">
        <v>14990.14</v>
      </c>
      <c r="D20">
        <v>2384</v>
      </c>
      <c r="E20">
        <v>390</v>
      </c>
      <c r="F20">
        <v>70</v>
      </c>
      <c r="G20">
        <v>38.44</v>
      </c>
      <c r="H20">
        <v>34.06</v>
      </c>
      <c r="I20">
        <v>1.1299999999999999</v>
      </c>
    </row>
    <row r="21" spans="1:9" x14ac:dyDescent="0.35">
      <c r="A21" t="s">
        <v>15</v>
      </c>
      <c r="B21" t="s">
        <v>5</v>
      </c>
      <c r="C21">
        <v>18590.16</v>
      </c>
      <c r="D21">
        <v>3473.96</v>
      </c>
      <c r="E21">
        <v>412</v>
      </c>
      <c r="F21">
        <v>94</v>
      </c>
      <c r="G21">
        <v>45.12</v>
      </c>
      <c r="H21">
        <v>36.96</v>
      </c>
      <c r="I21">
        <v>1.22</v>
      </c>
    </row>
    <row r="22" spans="1:9" x14ac:dyDescent="0.35">
      <c r="A22" t="s">
        <v>15</v>
      </c>
      <c r="B22" t="s">
        <v>6</v>
      </c>
      <c r="C22">
        <v>18305.91</v>
      </c>
      <c r="D22">
        <v>3399.8</v>
      </c>
      <c r="E22">
        <v>413</v>
      </c>
      <c r="F22">
        <v>100</v>
      </c>
      <c r="G22">
        <v>44.32</v>
      </c>
      <c r="H22">
        <v>34</v>
      </c>
      <c r="I22">
        <v>1.3</v>
      </c>
    </row>
    <row r="23" spans="1:9" x14ac:dyDescent="0.35">
      <c r="A23" t="s">
        <v>16</v>
      </c>
      <c r="B23" t="s">
        <v>6</v>
      </c>
      <c r="C23">
        <v>11080.21</v>
      </c>
      <c r="D23">
        <v>1464.99</v>
      </c>
      <c r="E23">
        <v>250</v>
      </c>
      <c r="F23">
        <v>37</v>
      </c>
      <c r="G23">
        <v>44.32</v>
      </c>
      <c r="H23">
        <v>39.590000000000003</v>
      </c>
      <c r="I23">
        <v>1.1200000000000001</v>
      </c>
    </row>
    <row r="24" spans="1:9" x14ac:dyDescent="0.35">
      <c r="A24" t="s">
        <v>16</v>
      </c>
      <c r="B24" t="s">
        <v>6</v>
      </c>
      <c r="C24">
        <v>11080.21</v>
      </c>
      <c r="D24">
        <v>1470.7</v>
      </c>
      <c r="E24">
        <v>250</v>
      </c>
      <c r="F24">
        <v>38</v>
      </c>
      <c r="G24">
        <v>44.32</v>
      </c>
      <c r="H24">
        <v>38.700000000000003</v>
      </c>
      <c r="I24">
        <v>1.1499999999999999</v>
      </c>
    </row>
    <row r="25" spans="1:9" x14ac:dyDescent="0.35">
      <c r="A25" t="s">
        <v>17</v>
      </c>
      <c r="B25" t="s">
        <v>5</v>
      </c>
      <c r="C25">
        <v>19543.77</v>
      </c>
      <c r="D25">
        <v>1205.76</v>
      </c>
      <c r="E25">
        <v>605</v>
      </c>
      <c r="F25">
        <v>35</v>
      </c>
      <c r="G25">
        <v>32.299999999999997</v>
      </c>
      <c r="H25">
        <v>34.450000000000003</v>
      </c>
      <c r="I25">
        <v>0.94</v>
      </c>
    </row>
    <row r="26" spans="1:9" x14ac:dyDescent="0.35">
      <c r="A26" t="s">
        <v>17</v>
      </c>
      <c r="B26" t="s">
        <v>6</v>
      </c>
      <c r="C26">
        <v>19708.490000000002</v>
      </c>
      <c r="D26">
        <v>1213.95</v>
      </c>
      <c r="E26">
        <v>605</v>
      </c>
      <c r="F26">
        <v>35</v>
      </c>
      <c r="G26">
        <v>32.58</v>
      </c>
      <c r="H26">
        <v>34.68</v>
      </c>
      <c r="I26">
        <v>0.94</v>
      </c>
    </row>
    <row r="27" spans="1:9" x14ac:dyDescent="0.35">
      <c r="A27" t="s">
        <v>18</v>
      </c>
      <c r="B27" t="s">
        <v>5</v>
      </c>
      <c r="C27">
        <v>11428.83</v>
      </c>
      <c r="D27">
        <v>2213.27</v>
      </c>
      <c r="E27">
        <v>245</v>
      </c>
      <c r="F27">
        <v>53</v>
      </c>
      <c r="G27">
        <v>46.65</v>
      </c>
      <c r="H27">
        <v>41.76</v>
      </c>
      <c r="I27">
        <v>1.1200000000000001</v>
      </c>
    </row>
    <row r="28" spans="1:9" x14ac:dyDescent="0.35">
      <c r="A28" t="s">
        <v>18</v>
      </c>
      <c r="B28" t="s">
        <v>6</v>
      </c>
      <c r="C28">
        <v>11474.94</v>
      </c>
      <c r="D28">
        <v>2227.71</v>
      </c>
      <c r="E28">
        <v>245</v>
      </c>
      <c r="F28">
        <v>55</v>
      </c>
      <c r="G28">
        <v>46.84</v>
      </c>
      <c r="H28">
        <v>40.5</v>
      </c>
      <c r="I28">
        <v>1.1599999999999999</v>
      </c>
    </row>
    <row r="29" spans="1:9" x14ac:dyDescent="0.35">
      <c r="A29" t="s">
        <v>19</v>
      </c>
      <c r="B29" t="s">
        <v>5</v>
      </c>
      <c r="C29">
        <v>9716.76</v>
      </c>
      <c r="D29">
        <v>664.18</v>
      </c>
      <c r="E29">
        <v>218</v>
      </c>
      <c r="F29">
        <v>21</v>
      </c>
      <c r="G29">
        <v>44.57</v>
      </c>
      <c r="H29">
        <v>31.63</v>
      </c>
      <c r="I29">
        <v>1.41</v>
      </c>
    </row>
    <row r="30" spans="1:9" x14ac:dyDescent="0.35">
      <c r="A30" t="s">
        <v>19</v>
      </c>
      <c r="B30" t="s">
        <v>5</v>
      </c>
      <c r="C30">
        <v>9716.76</v>
      </c>
      <c r="D30">
        <v>663.28</v>
      </c>
      <c r="E30">
        <v>218</v>
      </c>
      <c r="F30">
        <v>21</v>
      </c>
      <c r="G30">
        <v>44.57</v>
      </c>
      <c r="H30">
        <v>31.58</v>
      </c>
      <c r="I30">
        <v>1.41</v>
      </c>
    </row>
    <row r="31" spans="1:9" x14ac:dyDescent="0.35">
      <c r="A31" t="s">
        <v>21</v>
      </c>
      <c r="B31" t="s">
        <v>5</v>
      </c>
      <c r="C31">
        <v>12305.27</v>
      </c>
      <c r="D31">
        <v>2530.35</v>
      </c>
      <c r="E31">
        <v>241</v>
      </c>
      <c r="F31">
        <v>66</v>
      </c>
      <c r="G31">
        <v>51.06</v>
      </c>
      <c r="H31">
        <v>38.340000000000003</v>
      </c>
      <c r="I31">
        <v>1.33</v>
      </c>
    </row>
    <row r="32" spans="1:9" x14ac:dyDescent="0.35">
      <c r="A32" t="s">
        <v>21</v>
      </c>
      <c r="B32" t="s">
        <v>6</v>
      </c>
      <c r="C32">
        <v>12302.74</v>
      </c>
      <c r="D32">
        <v>2524.4699999999998</v>
      </c>
      <c r="E32">
        <v>241</v>
      </c>
      <c r="F32">
        <v>65</v>
      </c>
      <c r="G32">
        <v>51.05</v>
      </c>
      <c r="H32">
        <v>38.840000000000003</v>
      </c>
      <c r="I32">
        <v>1.31</v>
      </c>
    </row>
    <row r="33" spans="1:9" x14ac:dyDescent="0.35">
      <c r="A33" t="s">
        <v>23</v>
      </c>
      <c r="B33" t="s">
        <v>5</v>
      </c>
      <c r="C33">
        <v>21562.74</v>
      </c>
      <c r="D33">
        <v>4354.37</v>
      </c>
      <c r="E33">
        <v>438</v>
      </c>
      <c r="F33">
        <v>116</v>
      </c>
      <c r="G33">
        <v>49.23</v>
      </c>
      <c r="H33">
        <v>37.54</v>
      </c>
      <c r="I33">
        <v>1.31</v>
      </c>
    </row>
    <row r="34" spans="1:9" x14ac:dyDescent="0.35">
      <c r="A34" t="s">
        <v>23</v>
      </c>
      <c r="B34" t="s">
        <v>6</v>
      </c>
      <c r="C34">
        <v>21581.06</v>
      </c>
      <c r="D34">
        <v>4396.22</v>
      </c>
      <c r="E34">
        <v>438</v>
      </c>
      <c r="F34">
        <v>113</v>
      </c>
      <c r="G34">
        <v>49.27</v>
      </c>
      <c r="H34">
        <v>38.9</v>
      </c>
      <c r="I34">
        <v>1.27</v>
      </c>
    </row>
    <row r="35" spans="1:9" x14ac:dyDescent="0.35">
      <c r="A35" t="s">
        <v>24</v>
      </c>
      <c r="B35" t="s">
        <v>5</v>
      </c>
      <c r="C35">
        <v>17640.62</v>
      </c>
      <c r="D35">
        <v>3789.78</v>
      </c>
      <c r="E35">
        <v>449</v>
      </c>
      <c r="F35">
        <v>102</v>
      </c>
      <c r="G35">
        <v>39.29</v>
      </c>
      <c r="H35">
        <v>37.15</v>
      </c>
      <c r="I35">
        <v>1.06</v>
      </c>
    </row>
    <row r="36" spans="1:9" x14ac:dyDescent="0.35">
      <c r="A36" t="s">
        <v>24</v>
      </c>
      <c r="B36" t="s">
        <v>6</v>
      </c>
      <c r="C36">
        <v>17657.759999999998</v>
      </c>
      <c r="D36">
        <v>3791.2</v>
      </c>
      <c r="E36">
        <v>449</v>
      </c>
      <c r="F36">
        <v>102</v>
      </c>
      <c r="G36">
        <v>39.33</v>
      </c>
      <c r="H36">
        <v>37.17</v>
      </c>
      <c r="I36">
        <v>1.06</v>
      </c>
    </row>
    <row r="37" spans="1:9" x14ac:dyDescent="0.35">
      <c r="A37" t="s">
        <v>25</v>
      </c>
      <c r="B37" t="s">
        <v>6</v>
      </c>
      <c r="C37">
        <v>9814.77</v>
      </c>
      <c r="D37">
        <v>750.74</v>
      </c>
      <c r="E37">
        <v>200</v>
      </c>
      <c r="F37">
        <v>18</v>
      </c>
      <c r="G37">
        <v>49.07</v>
      </c>
      <c r="H37">
        <v>41.71</v>
      </c>
      <c r="I37">
        <v>1.18</v>
      </c>
    </row>
    <row r="38" spans="1:9" x14ac:dyDescent="0.35">
      <c r="A38" t="s">
        <v>25</v>
      </c>
      <c r="B38" t="s">
        <v>6</v>
      </c>
      <c r="C38">
        <v>9814.77</v>
      </c>
      <c r="D38">
        <v>749.35</v>
      </c>
      <c r="E38">
        <v>200</v>
      </c>
      <c r="F38">
        <v>18</v>
      </c>
      <c r="G38">
        <v>49.07</v>
      </c>
      <c r="H38">
        <v>41.63</v>
      </c>
      <c r="I38">
        <v>1.18</v>
      </c>
    </row>
    <row r="39" spans="1:9" x14ac:dyDescent="0.35">
      <c r="A39" t="s">
        <v>26</v>
      </c>
      <c r="B39" t="s">
        <v>5</v>
      </c>
      <c r="C39">
        <v>7572.17</v>
      </c>
      <c r="D39">
        <v>765.3</v>
      </c>
      <c r="E39">
        <v>131</v>
      </c>
      <c r="F39">
        <v>22</v>
      </c>
      <c r="G39">
        <v>57.8</v>
      </c>
      <c r="H39">
        <v>34.79</v>
      </c>
      <c r="I39">
        <v>1.66</v>
      </c>
    </row>
    <row r="40" spans="1:9" x14ac:dyDescent="0.35">
      <c r="A40" t="s">
        <v>26</v>
      </c>
      <c r="B40" t="s">
        <v>6</v>
      </c>
      <c r="C40">
        <v>7488.73</v>
      </c>
      <c r="D40">
        <v>764.65</v>
      </c>
      <c r="E40">
        <v>131</v>
      </c>
      <c r="F40">
        <v>23</v>
      </c>
      <c r="G40">
        <v>57.17</v>
      </c>
      <c r="H40">
        <v>33.25</v>
      </c>
      <c r="I40">
        <v>1.72</v>
      </c>
    </row>
    <row r="41" spans="1:9" x14ac:dyDescent="0.35">
      <c r="A41" t="s">
        <v>27</v>
      </c>
      <c r="B41" t="s">
        <v>5</v>
      </c>
      <c r="C41">
        <v>16524.36</v>
      </c>
      <c r="D41">
        <v>3038.55</v>
      </c>
      <c r="E41">
        <v>380</v>
      </c>
      <c r="F41">
        <v>84</v>
      </c>
      <c r="G41">
        <v>43.49</v>
      </c>
      <c r="H41">
        <v>36.17</v>
      </c>
      <c r="I41">
        <v>1.2</v>
      </c>
    </row>
    <row r="42" spans="1:9" x14ac:dyDescent="0.35">
      <c r="A42" t="s">
        <v>27</v>
      </c>
      <c r="B42" t="s">
        <v>6</v>
      </c>
      <c r="C42">
        <v>16663.97</v>
      </c>
      <c r="D42">
        <v>3046.24</v>
      </c>
      <c r="E42">
        <v>381</v>
      </c>
      <c r="F42">
        <v>85</v>
      </c>
      <c r="G42">
        <v>43.74</v>
      </c>
      <c r="H42">
        <v>35.840000000000003</v>
      </c>
      <c r="I42">
        <v>1.22</v>
      </c>
    </row>
    <row r="43" spans="1:9" x14ac:dyDescent="0.35">
      <c r="A43" t="s">
        <v>28</v>
      </c>
      <c r="B43" t="s">
        <v>6</v>
      </c>
      <c r="C43">
        <v>19855.939999999999</v>
      </c>
      <c r="D43">
        <v>889.24</v>
      </c>
      <c r="E43">
        <v>432</v>
      </c>
      <c r="F43">
        <v>28</v>
      </c>
      <c r="G43">
        <v>45.96</v>
      </c>
      <c r="H43">
        <v>31.76</v>
      </c>
      <c r="I43">
        <v>1.45</v>
      </c>
    </row>
    <row r="44" spans="1:9" x14ac:dyDescent="0.35">
      <c r="A44" t="s">
        <v>28</v>
      </c>
      <c r="B44" t="s">
        <v>6</v>
      </c>
      <c r="C44">
        <v>19855.939999999999</v>
      </c>
      <c r="D44">
        <v>890.16</v>
      </c>
      <c r="E44">
        <v>432</v>
      </c>
      <c r="F44">
        <v>28</v>
      </c>
      <c r="G44">
        <v>45.96</v>
      </c>
      <c r="H44">
        <v>31.79</v>
      </c>
      <c r="I44">
        <v>1.45</v>
      </c>
    </row>
    <row r="45" spans="1:9" x14ac:dyDescent="0.35">
      <c r="A45" t="s">
        <v>29</v>
      </c>
      <c r="B45" t="s">
        <v>5</v>
      </c>
      <c r="C45">
        <v>15117.81</v>
      </c>
      <c r="D45">
        <v>3028.64</v>
      </c>
      <c r="E45">
        <v>341</v>
      </c>
      <c r="F45">
        <v>73</v>
      </c>
      <c r="G45">
        <v>44.33</v>
      </c>
      <c r="H45">
        <v>41.49</v>
      </c>
      <c r="I45">
        <v>1.07</v>
      </c>
    </row>
    <row r="46" spans="1:9" x14ac:dyDescent="0.35">
      <c r="A46" t="s">
        <v>29</v>
      </c>
      <c r="B46" t="s">
        <v>6</v>
      </c>
      <c r="C46">
        <v>14944.95</v>
      </c>
      <c r="D46">
        <v>2996.46</v>
      </c>
      <c r="E46">
        <v>340</v>
      </c>
      <c r="F46">
        <v>74</v>
      </c>
      <c r="G46">
        <v>43.96</v>
      </c>
      <c r="H46">
        <v>40.49</v>
      </c>
      <c r="I46">
        <v>1.0900000000000001</v>
      </c>
    </row>
    <row r="47" spans="1:9" x14ac:dyDescent="0.35">
      <c r="A47" t="s">
        <v>30</v>
      </c>
      <c r="B47" t="s">
        <v>5</v>
      </c>
      <c r="C47">
        <v>8398.9</v>
      </c>
      <c r="D47">
        <v>1483.44</v>
      </c>
      <c r="E47">
        <v>154</v>
      </c>
      <c r="F47">
        <v>41</v>
      </c>
      <c r="G47">
        <v>54.54</v>
      </c>
      <c r="H47">
        <v>36.18</v>
      </c>
      <c r="I47">
        <v>1.51</v>
      </c>
    </row>
    <row r="48" spans="1:9" x14ac:dyDescent="0.35">
      <c r="A48" t="s">
        <v>30</v>
      </c>
      <c r="B48" t="s">
        <v>6</v>
      </c>
      <c r="C48">
        <v>8199.82</v>
      </c>
      <c r="D48">
        <v>1473.62</v>
      </c>
      <c r="E48">
        <v>146</v>
      </c>
      <c r="F48">
        <v>40</v>
      </c>
      <c r="G48">
        <v>56.16</v>
      </c>
      <c r="H48">
        <v>36.840000000000003</v>
      </c>
      <c r="I48">
        <v>1.52</v>
      </c>
    </row>
    <row r="49" spans="1:9" x14ac:dyDescent="0.35">
      <c r="A49" t="s">
        <v>31</v>
      </c>
      <c r="B49" t="s">
        <v>5</v>
      </c>
      <c r="C49">
        <v>16635.759999999998</v>
      </c>
      <c r="D49">
        <v>2937.46</v>
      </c>
      <c r="E49">
        <v>382</v>
      </c>
      <c r="F49">
        <v>76</v>
      </c>
      <c r="G49">
        <v>43.55</v>
      </c>
      <c r="H49">
        <v>38.65</v>
      </c>
      <c r="I49">
        <v>1.1299999999999999</v>
      </c>
    </row>
    <row r="50" spans="1:9" x14ac:dyDescent="0.35">
      <c r="A50" t="s">
        <v>31</v>
      </c>
      <c r="B50" t="s">
        <v>6</v>
      </c>
      <c r="C50">
        <v>16595.810000000001</v>
      </c>
      <c r="D50">
        <v>2953.94</v>
      </c>
      <c r="E50">
        <v>382</v>
      </c>
      <c r="F50">
        <v>76</v>
      </c>
      <c r="G50">
        <v>43.44</v>
      </c>
      <c r="H50">
        <v>38.869999999999997</v>
      </c>
      <c r="I50">
        <v>1.1200000000000001</v>
      </c>
    </row>
    <row r="51" spans="1:9" x14ac:dyDescent="0.35">
      <c r="A51" t="s">
        <v>32</v>
      </c>
      <c r="B51" t="s">
        <v>5</v>
      </c>
      <c r="C51">
        <v>13747.18</v>
      </c>
      <c r="D51">
        <v>2207.33</v>
      </c>
      <c r="E51">
        <v>278</v>
      </c>
      <c r="F51">
        <v>57</v>
      </c>
      <c r="G51">
        <v>49.45</v>
      </c>
      <c r="H51">
        <v>38.729999999999997</v>
      </c>
      <c r="I51">
        <v>1.28</v>
      </c>
    </row>
    <row r="52" spans="1:9" x14ac:dyDescent="0.35">
      <c r="A52" t="s">
        <v>32</v>
      </c>
      <c r="B52" t="s">
        <v>6</v>
      </c>
      <c r="C52">
        <v>13611.59</v>
      </c>
      <c r="D52">
        <v>2204.63</v>
      </c>
      <c r="E52">
        <v>278</v>
      </c>
      <c r="F52">
        <v>58</v>
      </c>
      <c r="G52">
        <v>48.96</v>
      </c>
      <c r="H52">
        <v>38.01</v>
      </c>
      <c r="I52">
        <v>1.29</v>
      </c>
    </row>
    <row r="53" spans="1:9" x14ac:dyDescent="0.35">
      <c r="A53" t="s">
        <v>33</v>
      </c>
      <c r="B53" t="s">
        <v>5</v>
      </c>
      <c r="C53">
        <v>14370.09</v>
      </c>
      <c r="D53">
        <v>1578.76</v>
      </c>
      <c r="E53">
        <v>327</v>
      </c>
      <c r="F53">
        <v>41</v>
      </c>
      <c r="G53">
        <v>43.95</v>
      </c>
      <c r="H53">
        <v>38.51</v>
      </c>
      <c r="I53">
        <v>1.1399999999999999</v>
      </c>
    </row>
    <row r="54" spans="1:9" x14ac:dyDescent="0.35">
      <c r="A54" t="s">
        <v>33</v>
      </c>
      <c r="B54" t="s">
        <v>6</v>
      </c>
      <c r="C54">
        <v>14275.81</v>
      </c>
      <c r="D54">
        <v>1601.98</v>
      </c>
      <c r="E54">
        <v>327</v>
      </c>
      <c r="F54">
        <v>42</v>
      </c>
      <c r="G54">
        <v>43.66</v>
      </c>
      <c r="H54">
        <v>38.14</v>
      </c>
      <c r="I54">
        <v>1.1399999999999999</v>
      </c>
    </row>
    <row r="55" spans="1:9" x14ac:dyDescent="0.35">
      <c r="A55" t="s">
        <v>34</v>
      </c>
      <c r="B55" t="s">
        <v>5</v>
      </c>
      <c r="C55">
        <v>17311.73</v>
      </c>
      <c r="D55">
        <v>1038.5899999999999</v>
      </c>
      <c r="E55">
        <v>433</v>
      </c>
      <c r="F55">
        <v>33</v>
      </c>
      <c r="G55">
        <v>39.979999999999997</v>
      </c>
      <c r="H55">
        <v>31.47</v>
      </c>
      <c r="I55">
        <v>1.27</v>
      </c>
    </row>
    <row r="56" spans="1:9" x14ac:dyDescent="0.35">
      <c r="A56" t="s">
        <v>34</v>
      </c>
      <c r="B56" t="s">
        <v>6</v>
      </c>
      <c r="C56">
        <v>17789.349999999999</v>
      </c>
      <c r="D56">
        <v>1082.44</v>
      </c>
      <c r="E56">
        <v>433</v>
      </c>
      <c r="F56">
        <v>27</v>
      </c>
      <c r="G56">
        <v>41.08</v>
      </c>
      <c r="H56">
        <v>40.090000000000003</v>
      </c>
      <c r="I56">
        <v>1.02</v>
      </c>
    </row>
    <row r="57" spans="1:9" x14ac:dyDescent="0.35">
      <c r="A57" t="s">
        <v>35</v>
      </c>
      <c r="B57" t="s">
        <v>5</v>
      </c>
      <c r="C57">
        <v>14528.74</v>
      </c>
      <c r="D57">
        <v>1865.5</v>
      </c>
      <c r="E57">
        <v>324</v>
      </c>
      <c r="F57">
        <v>54</v>
      </c>
      <c r="G57">
        <v>44.84</v>
      </c>
      <c r="H57">
        <v>34.549999999999997</v>
      </c>
      <c r="I57">
        <v>1.3</v>
      </c>
    </row>
    <row r="58" spans="1:9" x14ac:dyDescent="0.35">
      <c r="A58" t="s">
        <v>35</v>
      </c>
      <c r="B58" t="s">
        <v>6</v>
      </c>
      <c r="C58">
        <v>14705.5</v>
      </c>
      <c r="D58">
        <v>1922.37</v>
      </c>
      <c r="E58">
        <v>323</v>
      </c>
      <c r="F58">
        <v>54</v>
      </c>
      <c r="G58">
        <v>45.53</v>
      </c>
      <c r="H58">
        <v>35.6</v>
      </c>
      <c r="I58">
        <v>1.28</v>
      </c>
    </row>
    <row r="59" spans="1:9" x14ac:dyDescent="0.35">
      <c r="A59" t="s">
        <v>41</v>
      </c>
      <c r="B59" t="s">
        <v>5</v>
      </c>
      <c r="C59">
        <v>14543.29</v>
      </c>
      <c r="D59">
        <v>1041.5999999999999</v>
      </c>
      <c r="E59">
        <v>347</v>
      </c>
      <c r="F59">
        <v>27</v>
      </c>
      <c r="G59">
        <v>41.91</v>
      </c>
      <c r="H59">
        <v>38.58</v>
      </c>
      <c r="I59">
        <v>1.0900000000000001</v>
      </c>
    </row>
    <row r="60" spans="1:9" x14ac:dyDescent="0.35">
      <c r="A60" t="s">
        <v>41</v>
      </c>
      <c r="B60" t="s">
        <v>6</v>
      </c>
      <c r="C60">
        <v>14520.11</v>
      </c>
      <c r="D60">
        <v>1037.6600000000001</v>
      </c>
      <c r="E60">
        <v>349</v>
      </c>
      <c r="F60">
        <v>25</v>
      </c>
      <c r="G60">
        <v>41.6</v>
      </c>
      <c r="H60">
        <v>41.51</v>
      </c>
      <c r="I60">
        <v>1</v>
      </c>
    </row>
    <row r="61" spans="1:9" x14ac:dyDescent="0.35">
      <c r="A61" t="s">
        <v>42</v>
      </c>
      <c r="B61" t="s">
        <v>5</v>
      </c>
      <c r="C61">
        <v>15302.78</v>
      </c>
      <c r="D61">
        <v>1271.7</v>
      </c>
      <c r="E61">
        <v>344</v>
      </c>
      <c r="F61">
        <v>41</v>
      </c>
      <c r="G61">
        <v>44.48</v>
      </c>
      <c r="H61">
        <v>31.02</v>
      </c>
      <c r="I61">
        <v>1.43</v>
      </c>
    </row>
    <row r="62" spans="1:9" x14ac:dyDescent="0.35">
      <c r="A62" t="s">
        <v>42</v>
      </c>
      <c r="B62" t="s">
        <v>6</v>
      </c>
      <c r="C62">
        <v>15270.27</v>
      </c>
      <c r="D62">
        <v>1281.5</v>
      </c>
      <c r="E62">
        <v>341</v>
      </c>
      <c r="F62">
        <v>39</v>
      </c>
      <c r="G62">
        <v>44.78</v>
      </c>
      <c r="H62">
        <v>32.86</v>
      </c>
      <c r="I62">
        <v>1.36</v>
      </c>
    </row>
    <row r="63" spans="1:9" x14ac:dyDescent="0.35">
      <c r="A63" t="s">
        <v>44</v>
      </c>
      <c r="B63" t="s">
        <v>45</v>
      </c>
      <c r="C63">
        <v>16126.81</v>
      </c>
      <c r="D63">
        <v>1301.6500000000001</v>
      </c>
      <c r="E63">
        <v>389</v>
      </c>
      <c r="F63">
        <v>38</v>
      </c>
      <c r="G63">
        <v>41.46</v>
      </c>
      <c r="H63">
        <v>34.25</v>
      </c>
      <c r="I63">
        <v>1.21</v>
      </c>
    </row>
    <row r="64" spans="1:9" x14ac:dyDescent="0.35">
      <c r="A64" t="s">
        <v>44</v>
      </c>
      <c r="B64" t="s">
        <v>6</v>
      </c>
      <c r="C64">
        <v>16352.22</v>
      </c>
      <c r="D64">
        <v>1295.05</v>
      </c>
      <c r="E64">
        <v>389</v>
      </c>
      <c r="F64">
        <v>40</v>
      </c>
      <c r="G64">
        <v>42.04</v>
      </c>
      <c r="H64">
        <v>32.380000000000003</v>
      </c>
      <c r="I64">
        <v>1.3</v>
      </c>
    </row>
    <row r="65" spans="1:9" x14ac:dyDescent="0.35">
      <c r="A65" t="s">
        <v>46</v>
      </c>
      <c r="B65" t="s">
        <v>5</v>
      </c>
      <c r="C65">
        <v>17348.72</v>
      </c>
      <c r="D65">
        <v>3220.8</v>
      </c>
      <c r="E65">
        <v>401</v>
      </c>
      <c r="F65">
        <v>88</v>
      </c>
      <c r="G65">
        <v>43.26</v>
      </c>
      <c r="H65">
        <v>36.6</v>
      </c>
      <c r="I65">
        <v>1.18</v>
      </c>
    </row>
    <row r="66" spans="1:9" x14ac:dyDescent="0.35">
      <c r="A66" t="s">
        <v>46</v>
      </c>
      <c r="B66" t="s">
        <v>6</v>
      </c>
      <c r="C66">
        <v>16753.29</v>
      </c>
      <c r="D66">
        <v>3239.3</v>
      </c>
      <c r="E66">
        <v>401</v>
      </c>
      <c r="F66">
        <v>92</v>
      </c>
      <c r="G66">
        <v>41.78</v>
      </c>
      <c r="H66">
        <v>35.21</v>
      </c>
      <c r="I66">
        <v>1.19</v>
      </c>
    </row>
    <row r="67" spans="1:9" x14ac:dyDescent="0.35">
      <c r="A67" t="s">
        <v>48</v>
      </c>
      <c r="B67" t="s">
        <v>5</v>
      </c>
      <c r="C67">
        <v>16147.21</v>
      </c>
      <c r="D67">
        <v>2468.79</v>
      </c>
      <c r="E67">
        <v>363</v>
      </c>
      <c r="F67">
        <v>62</v>
      </c>
      <c r="G67">
        <v>44.48</v>
      </c>
      <c r="H67">
        <v>39.82</v>
      </c>
      <c r="I67">
        <v>1.1200000000000001</v>
      </c>
    </row>
    <row r="68" spans="1:9" x14ac:dyDescent="0.35">
      <c r="A68" t="s">
        <v>48</v>
      </c>
      <c r="B68" t="s">
        <v>6</v>
      </c>
      <c r="C68">
        <v>15928.34</v>
      </c>
      <c r="D68">
        <v>2421.0100000000002</v>
      </c>
      <c r="E68">
        <v>363</v>
      </c>
      <c r="F68">
        <v>64</v>
      </c>
      <c r="G68">
        <v>43.88</v>
      </c>
      <c r="H68">
        <v>37.83</v>
      </c>
      <c r="I68">
        <v>1.1599999999999999</v>
      </c>
    </row>
    <row r="69" spans="1:9" x14ac:dyDescent="0.35">
      <c r="A69" t="s">
        <v>49</v>
      </c>
      <c r="B69" t="s">
        <v>5</v>
      </c>
      <c r="C69">
        <v>7329.06</v>
      </c>
      <c r="D69">
        <v>1052.8699999999999</v>
      </c>
      <c r="E69">
        <v>126</v>
      </c>
      <c r="F69">
        <v>24</v>
      </c>
      <c r="G69">
        <v>58.17</v>
      </c>
      <c r="H69">
        <v>43.87</v>
      </c>
      <c r="I69">
        <v>1.33</v>
      </c>
    </row>
    <row r="70" spans="1:9" x14ac:dyDescent="0.35">
      <c r="A70" t="s">
        <v>49</v>
      </c>
      <c r="B70" t="s">
        <v>6</v>
      </c>
      <c r="C70">
        <v>7315.93</v>
      </c>
      <c r="D70">
        <v>1053.3399999999999</v>
      </c>
      <c r="E70">
        <v>126</v>
      </c>
      <c r="F70">
        <v>24</v>
      </c>
      <c r="G70">
        <v>58.06</v>
      </c>
      <c r="H70">
        <v>43.89</v>
      </c>
      <c r="I70">
        <v>1.32</v>
      </c>
    </row>
    <row r="71" spans="1:9" x14ac:dyDescent="0.35">
      <c r="A71" t="s">
        <v>50</v>
      </c>
      <c r="B71" t="s">
        <v>6</v>
      </c>
      <c r="C71">
        <v>19634.77</v>
      </c>
      <c r="D71">
        <v>4994.8</v>
      </c>
      <c r="E71">
        <v>435</v>
      </c>
      <c r="F71">
        <v>119</v>
      </c>
      <c r="G71">
        <v>45.14</v>
      </c>
      <c r="H71">
        <v>41.97</v>
      </c>
      <c r="I71">
        <v>1.08</v>
      </c>
    </row>
    <row r="72" spans="1:9" x14ac:dyDescent="0.35">
      <c r="A72" t="s">
        <v>50</v>
      </c>
      <c r="B72" t="s">
        <v>6</v>
      </c>
      <c r="C72">
        <v>19634.77</v>
      </c>
      <c r="D72">
        <v>4996.05</v>
      </c>
      <c r="E72">
        <v>435</v>
      </c>
      <c r="F72">
        <v>119</v>
      </c>
      <c r="G72">
        <v>45.14</v>
      </c>
      <c r="H72">
        <v>41.98</v>
      </c>
      <c r="I72">
        <v>1.08</v>
      </c>
    </row>
    <row r="73" spans="1:9" x14ac:dyDescent="0.35">
      <c r="A73" t="s">
        <v>51</v>
      </c>
      <c r="B73" t="s">
        <v>6</v>
      </c>
      <c r="C73">
        <v>11826.64</v>
      </c>
      <c r="D73">
        <v>1933.68</v>
      </c>
      <c r="E73">
        <v>294</v>
      </c>
      <c r="F73">
        <v>53</v>
      </c>
      <c r="G73">
        <v>40.229999999999997</v>
      </c>
      <c r="H73">
        <v>36.479999999999997</v>
      </c>
      <c r="I73">
        <v>1.1000000000000001</v>
      </c>
    </row>
    <row r="74" spans="1:9" x14ac:dyDescent="0.35">
      <c r="A74" t="s">
        <v>51</v>
      </c>
      <c r="B74" t="s">
        <v>6</v>
      </c>
      <c r="C74">
        <v>11826.64</v>
      </c>
      <c r="D74">
        <v>1932.89</v>
      </c>
      <c r="E74">
        <v>294</v>
      </c>
      <c r="F74">
        <v>53</v>
      </c>
      <c r="G74">
        <v>40.229999999999997</v>
      </c>
      <c r="H74">
        <v>36.47</v>
      </c>
      <c r="I74">
        <v>1.1000000000000001</v>
      </c>
    </row>
    <row r="75" spans="1:9" x14ac:dyDescent="0.35">
      <c r="A75" t="s">
        <v>52</v>
      </c>
      <c r="B75" t="s">
        <v>5</v>
      </c>
      <c r="C75">
        <v>24061.62</v>
      </c>
      <c r="D75">
        <v>2444.58</v>
      </c>
      <c r="E75">
        <v>552</v>
      </c>
      <c r="F75">
        <v>70</v>
      </c>
      <c r="G75">
        <v>43.59</v>
      </c>
      <c r="H75">
        <v>34.92</v>
      </c>
      <c r="I75">
        <v>1.25</v>
      </c>
    </row>
    <row r="76" spans="1:9" x14ac:dyDescent="0.35">
      <c r="A76" t="s">
        <v>52</v>
      </c>
      <c r="B76" t="s">
        <v>6</v>
      </c>
      <c r="C76">
        <v>24005.46</v>
      </c>
      <c r="D76">
        <v>2444.79</v>
      </c>
      <c r="E76">
        <v>552</v>
      </c>
      <c r="F76">
        <v>69</v>
      </c>
      <c r="G76">
        <v>43.49</v>
      </c>
      <c r="H76">
        <v>35.43</v>
      </c>
      <c r="I76">
        <v>1.23</v>
      </c>
    </row>
    <row r="77" spans="1:9" x14ac:dyDescent="0.35">
      <c r="A77" t="s">
        <v>53</v>
      </c>
      <c r="B77" t="s">
        <v>5</v>
      </c>
      <c r="C77">
        <v>13711.5</v>
      </c>
      <c r="D77">
        <v>2300.9699999999998</v>
      </c>
      <c r="E77">
        <v>277</v>
      </c>
      <c r="F77">
        <v>62</v>
      </c>
      <c r="G77">
        <v>49.5</v>
      </c>
      <c r="H77">
        <v>37.11</v>
      </c>
      <c r="I77">
        <v>1.33</v>
      </c>
    </row>
    <row r="78" spans="1:9" x14ac:dyDescent="0.35">
      <c r="A78" t="s">
        <v>53</v>
      </c>
      <c r="B78" t="s">
        <v>6</v>
      </c>
      <c r="C78">
        <v>13829.51</v>
      </c>
      <c r="D78">
        <v>2301.2800000000002</v>
      </c>
      <c r="E78">
        <v>277</v>
      </c>
      <c r="F78">
        <v>63</v>
      </c>
      <c r="G78">
        <v>49.93</v>
      </c>
      <c r="H78">
        <v>36.53</v>
      </c>
      <c r="I78">
        <v>1.37</v>
      </c>
    </row>
    <row r="79" spans="1:9" x14ac:dyDescent="0.35">
      <c r="A79" t="s">
        <v>54</v>
      </c>
      <c r="B79" t="s">
        <v>5</v>
      </c>
      <c r="C79">
        <v>13807.57</v>
      </c>
      <c r="D79">
        <v>2206.9299999999998</v>
      </c>
      <c r="E79">
        <v>311</v>
      </c>
      <c r="F79">
        <v>58</v>
      </c>
      <c r="G79">
        <v>44.4</v>
      </c>
      <c r="H79">
        <v>38.049999999999997</v>
      </c>
      <c r="I79">
        <v>1.17</v>
      </c>
    </row>
    <row r="80" spans="1:9" x14ac:dyDescent="0.35">
      <c r="A80" t="s">
        <v>54</v>
      </c>
      <c r="B80" t="s">
        <v>6</v>
      </c>
      <c r="C80">
        <v>13743.16</v>
      </c>
      <c r="D80">
        <v>2185.5100000000002</v>
      </c>
      <c r="E80">
        <v>311</v>
      </c>
      <c r="F80">
        <v>60</v>
      </c>
      <c r="G80">
        <v>44.19</v>
      </c>
      <c r="H80">
        <v>36.43</v>
      </c>
      <c r="I80">
        <v>1.21</v>
      </c>
    </row>
    <row r="81" spans="1:9" x14ac:dyDescent="0.35">
      <c r="A81" t="s">
        <v>55</v>
      </c>
      <c r="B81" t="s">
        <v>5</v>
      </c>
      <c r="C81">
        <v>21451.66</v>
      </c>
      <c r="D81">
        <v>2267.9499999999998</v>
      </c>
      <c r="E81">
        <v>485</v>
      </c>
      <c r="F81">
        <v>63</v>
      </c>
      <c r="G81">
        <v>44.23</v>
      </c>
      <c r="H81">
        <v>36</v>
      </c>
      <c r="I81">
        <v>1.23</v>
      </c>
    </row>
    <row r="82" spans="1:9" x14ac:dyDescent="0.35">
      <c r="A82" t="s">
        <v>55</v>
      </c>
      <c r="B82" t="s">
        <v>6</v>
      </c>
      <c r="C82">
        <v>21362.04</v>
      </c>
      <c r="D82">
        <v>2289.41</v>
      </c>
      <c r="E82">
        <v>485</v>
      </c>
      <c r="F82">
        <v>62</v>
      </c>
      <c r="G82">
        <v>44.05</v>
      </c>
      <c r="H82">
        <v>36.93</v>
      </c>
      <c r="I82">
        <v>1.19</v>
      </c>
    </row>
    <row r="83" spans="1:9" x14ac:dyDescent="0.35">
      <c r="A83" t="s">
        <v>56</v>
      </c>
      <c r="B83" t="s">
        <v>5</v>
      </c>
      <c r="C83">
        <v>15496.35</v>
      </c>
      <c r="D83">
        <v>1607.54</v>
      </c>
      <c r="E83">
        <v>380</v>
      </c>
      <c r="F83">
        <v>49</v>
      </c>
      <c r="G83">
        <v>40.78</v>
      </c>
      <c r="H83">
        <v>32.81</v>
      </c>
      <c r="I83">
        <v>1.24</v>
      </c>
    </row>
    <row r="84" spans="1:9" x14ac:dyDescent="0.35">
      <c r="A84" t="s">
        <v>56</v>
      </c>
      <c r="B84" t="s">
        <v>6</v>
      </c>
      <c r="C84">
        <v>15167.11</v>
      </c>
      <c r="D84">
        <v>1601.72</v>
      </c>
      <c r="E84">
        <v>381</v>
      </c>
      <c r="F84">
        <v>49</v>
      </c>
      <c r="G84">
        <v>39.81</v>
      </c>
      <c r="H84">
        <v>32.69</v>
      </c>
      <c r="I84">
        <v>1.22</v>
      </c>
    </row>
    <row r="85" spans="1:9" x14ac:dyDescent="0.35">
      <c r="A85" s="2">
        <v>1E+98</v>
      </c>
      <c r="B85" t="s">
        <v>6</v>
      </c>
      <c r="C85">
        <v>10152.39</v>
      </c>
      <c r="D85">
        <v>770.84</v>
      </c>
      <c r="E85">
        <v>210</v>
      </c>
      <c r="F85">
        <v>21</v>
      </c>
      <c r="G85">
        <v>48.34</v>
      </c>
      <c r="H85">
        <v>36.71</v>
      </c>
      <c r="I85">
        <v>1.32</v>
      </c>
    </row>
    <row r="86" spans="1:9" x14ac:dyDescent="0.35">
      <c r="A86" s="2">
        <v>1E+98</v>
      </c>
      <c r="B86" t="s">
        <v>6</v>
      </c>
      <c r="C86">
        <v>10152.39</v>
      </c>
      <c r="D86">
        <v>769.99</v>
      </c>
      <c r="E86">
        <v>210</v>
      </c>
      <c r="F86">
        <v>21</v>
      </c>
      <c r="G86">
        <v>48.34</v>
      </c>
      <c r="H86">
        <v>36.67</v>
      </c>
      <c r="I86">
        <v>1.32</v>
      </c>
    </row>
    <row r="87" spans="1:9" x14ac:dyDescent="0.35">
      <c r="A87" t="s">
        <v>58</v>
      </c>
      <c r="B87" t="s">
        <v>5</v>
      </c>
      <c r="C87">
        <v>16586.71</v>
      </c>
      <c r="D87">
        <v>1785.87</v>
      </c>
      <c r="E87">
        <v>436</v>
      </c>
      <c r="F87">
        <v>51</v>
      </c>
      <c r="G87">
        <v>38.04</v>
      </c>
      <c r="H87">
        <v>35.020000000000003</v>
      </c>
      <c r="I87">
        <v>1.0900000000000001</v>
      </c>
    </row>
    <row r="88" spans="1:9" x14ac:dyDescent="0.35">
      <c r="A88" t="s">
        <v>58</v>
      </c>
      <c r="B88" t="s">
        <v>6</v>
      </c>
      <c r="C88">
        <v>16557.04</v>
      </c>
      <c r="D88">
        <v>1777.6</v>
      </c>
      <c r="E88">
        <v>436</v>
      </c>
      <c r="F88">
        <v>54</v>
      </c>
      <c r="G88">
        <v>37.97</v>
      </c>
      <c r="H88">
        <v>32.92</v>
      </c>
      <c r="I88">
        <v>1.1499999999999999</v>
      </c>
    </row>
    <row r="89" spans="1:9" x14ac:dyDescent="0.35">
      <c r="A89" t="s">
        <v>59</v>
      </c>
      <c r="B89" t="s">
        <v>5</v>
      </c>
      <c r="C89">
        <v>30750.03</v>
      </c>
      <c r="D89">
        <v>2563.2600000000002</v>
      </c>
      <c r="E89">
        <v>719</v>
      </c>
      <c r="F89">
        <v>83</v>
      </c>
      <c r="G89">
        <v>42.77</v>
      </c>
      <c r="H89">
        <v>30.88</v>
      </c>
      <c r="I89">
        <v>1.38</v>
      </c>
    </row>
    <row r="90" spans="1:9" x14ac:dyDescent="0.35">
      <c r="A90" t="s">
        <v>59</v>
      </c>
      <c r="B90" t="s">
        <v>6</v>
      </c>
      <c r="C90">
        <v>30900.84</v>
      </c>
      <c r="D90">
        <v>2563.91</v>
      </c>
      <c r="E90">
        <v>722</v>
      </c>
      <c r="F90">
        <v>84</v>
      </c>
      <c r="G90">
        <v>42.8</v>
      </c>
      <c r="H90">
        <v>30.52</v>
      </c>
      <c r="I90">
        <v>1.4</v>
      </c>
    </row>
    <row r="91" spans="1:9" x14ac:dyDescent="0.35">
      <c r="A91" t="s">
        <v>66</v>
      </c>
      <c r="B91" t="s">
        <v>6</v>
      </c>
      <c r="C91">
        <v>6527.83</v>
      </c>
      <c r="D91">
        <v>1596.16</v>
      </c>
      <c r="E91">
        <v>99</v>
      </c>
      <c r="F91">
        <v>36</v>
      </c>
      <c r="G91">
        <v>65.94</v>
      </c>
      <c r="H91">
        <v>44.34</v>
      </c>
      <c r="I91">
        <v>1.49</v>
      </c>
    </row>
    <row r="92" spans="1:9" x14ac:dyDescent="0.35">
      <c r="A92" t="s">
        <v>66</v>
      </c>
      <c r="B92" t="s">
        <v>6</v>
      </c>
      <c r="C92">
        <v>6527.83</v>
      </c>
      <c r="D92">
        <v>1597.2</v>
      </c>
      <c r="E92">
        <v>99</v>
      </c>
      <c r="F92">
        <v>36</v>
      </c>
      <c r="G92">
        <v>65.94</v>
      </c>
      <c r="H92">
        <v>44.37</v>
      </c>
      <c r="I92">
        <v>1.49</v>
      </c>
    </row>
    <row r="93" spans="1:9" x14ac:dyDescent="0.35">
      <c r="A93" t="s">
        <v>67</v>
      </c>
      <c r="B93" t="s">
        <v>45</v>
      </c>
      <c r="C93">
        <v>8978.9500000000007</v>
      </c>
      <c r="D93">
        <v>968.16</v>
      </c>
      <c r="E93">
        <v>158</v>
      </c>
      <c r="F93">
        <v>26</v>
      </c>
      <c r="G93">
        <v>56.83</v>
      </c>
      <c r="H93">
        <v>37.24</v>
      </c>
      <c r="I93">
        <v>1.53</v>
      </c>
    </row>
    <row r="94" spans="1:9" x14ac:dyDescent="0.35">
      <c r="A94" t="s">
        <v>67</v>
      </c>
      <c r="B94" t="s">
        <v>5</v>
      </c>
      <c r="C94">
        <v>9003.83</v>
      </c>
      <c r="D94">
        <v>955.79</v>
      </c>
      <c r="E94">
        <v>158</v>
      </c>
      <c r="F94">
        <v>26</v>
      </c>
      <c r="G94">
        <v>56.99</v>
      </c>
      <c r="H94">
        <v>36.76</v>
      </c>
      <c r="I94">
        <v>1.55</v>
      </c>
    </row>
    <row r="95" spans="1:9" x14ac:dyDescent="0.35">
      <c r="A95" t="s">
        <v>68</v>
      </c>
      <c r="B95" t="s">
        <v>5</v>
      </c>
      <c r="C95">
        <v>6229.44</v>
      </c>
      <c r="D95">
        <v>1095.9000000000001</v>
      </c>
      <c r="E95">
        <v>111</v>
      </c>
      <c r="F95">
        <v>32</v>
      </c>
      <c r="G95">
        <v>56.12</v>
      </c>
      <c r="H95">
        <v>34.25</v>
      </c>
      <c r="I95">
        <v>1.64</v>
      </c>
    </row>
    <row r="96" spans="1:9" x14ac:dyDescent="0.35">
      <c r="A96" t="s">
        <v>68</v>
      </c>
      <c r="B96" t="s">
        <v>6</v>
      </c>
      <c r="C96">
        <v>6235.44</v>
      </c>
      <c r="D96">
        <v>1095.03</v>
      </c>
      <c r="E96">
        <v>111</v>
      </c>
      <c r="F96">
        <v>32</v>
      </c>
      <c r="G96">
        <v>56.18</v>
      </c>
      <c r="H96">
        <v>34.22</v>
      </c>
      <c r="I96">
        <v>1.64</v>
      </c>
    </row>
    <row r="97" spans="1:9" x14ac:dyDescent="0.35">
      <c r="A97" t="s">
        <v>69</v>
      </c>
      <c r="B97" t="s">
        <v>5</v>
      </c>
      <c r="C97">
        <v>15717.64</v>
      </c>
      <c r="D97">
        <v>3421.01</v>
      </c>
      <c r="E97">
        <v>329</v>
      </c>
      <c r="F97">
        <v>87</v>
      </c>
      <c r="G97">
        <v>47.77</v>
      </c>
      <c r="H97">
        <v>39.32</v>
      </c>
      <c r="I97">
        <v>1.21</v>
      </c>
    </row>
    <row r="98" spans="1:9" x14ac:dyDescent="0.35">
      <c r="A98" t="s">
        <v>69</v>
      </c>
      <c r="B98" t="s">
        <v>6</v>
      </c>
      <c r="C98">
        <v>17068.189999999999</v>
      </c>
      <c r="D98">
        <v>3376.3</v>
      </c>
      <c r="E98">
        <v>340</v>
      </c>
      <c r="F98">
        <v>89</v>
      </c>
      <c r="G98">
        <v>50.2</v>
      </c>
      <c r="H98">
        <v>37.94</v>
      </c>
      <c r="I98">
        <v>1.32</v>
      </c>
    </row>
    <row r="99" spans="1:9" x14ac:dyDescent="0.35">
      <c r="A99" t="s">
        <v>70</v>
      </c>
      <c r="B99" t="s">
        <v>5</v>
      </c>
      <c r="C99">
        <v>12323.07</v>
      </c>
      <c r="D99">
        <v>1658.51</v>
      </c>
      <c r="E99">
        <v>273</v>
      </c>
      <c r="F99">
        <v>46</v>
      </c>
      <c r="G99">
        <v>45.14</v>
      </c>
      <c r="H99">
        <v>36.049999999999997</v>
      </c>
      <c r="I99">
        <v>1.25</v>
      </c>
    </row>
    <row r="100" spans="1:9" x14ac:dyDescent="0.35">
      <c r="A100" t="s">
        <v>70</v>
      </c>
      <c r="B100" t="s">
        <v>6</v>
      </c>
      <c r="C100">
        <v>12231.94</v>
      </c>
      <c r="D100">
        <v>1638.95</v>
      </c>
      <c r="E100">
        <v>273</v>
      </c>
      <c r="F100">
        <v>46</v>
      </c>
      <c r="G100">
        <v>44.81</v>
      </c>
      <c r="H100">
        <v>35.630000000000003</v>
      </c>
      <c r="I100">
        <v>1.26</v>
      </c>
    </row>
    <row r="101" spans="1:9" x14ac:dyDescent="0.35">
      <c r="A101" t="s">
        <v>71</v>
      </c>
      <c r="B101" t="s">
        <v>5</v>
      </c>
      <c r="C101">
        <v>9133.7900000000009</v>
      </c>
      <c r="D101">
        <v>920.69</v>
      </c>
      <c r="E101">
        <v>192</v>
      </c>
      <c r="F101">
        <v>24</v>
      </c>
      <c r="G101">
        <v>47.57</v>
      </c>
      <c r="H101">
        <v>38.36</v>
      </c>
      <c r="I101">
        <v>1.24</v>
      </c>
    </row>
    <row r="102" spans="1:9" x14ac:dyDescent="0.35">
      <c r="A102" t="s">
        <v>71</v>
      </c>
      <c r="B102" t="s">
        <v>6</v>
      </c>
      <c r="C102">
        <v>9144.08</v>
      </c>
      <c r="D102">
        <v>917.32</v>
      </c>
      <c r="E102">
        <v>192</v>
      </c>
      <c r="F102">
        <v>23</v>
      </c>
      <c r="G102">
        <v>47.63</v>
      </c>
      <c r="H102">
        <v>39.880000000000003</v>
      </c>
      <c r="I102">
        <v>1.19</v>
      </c>
    </row>
    <row r="103" spans="1:9" x14ac:dyDescent="0.35">
      <c r="A103" t="s">
        <v>72</v>
      </c>
      <c r="B103" t="s">
        <v>5</v>
      </c>
      <c r="C103">
        <v>18685.650000000001</v>
      </c>
      <c r="D103">
        <v>1563.08</v>
      </c>
      <c r="E103">
        <v>450</v>
      </c>
      <c r="F103">
        <v>48</v>
      </c>
      <c r="G103">
        <v>41.52</v>
      </c>
      <c r="H103">
        <v>32.56</v>
      </c>
      <c r="I103">
        <v>1.28</v>
      </c>
    </row>
    <row r="104" spans="1:9" x14ac:dyDescent="0.35">
      <c r="A104" t="s">
        <v>72</v>
      </c>
      <c r="B104" t="s">
        <v>6</v>
      </c>
      <c r="C104">
        <v>18342.830000000002</v>
      </c>
      <c r="D104">
        <v>1609.32</v>
      </c>
      <c r="E104">
        <v>452</v>
      </c>
      <c r="F104">
        <v>49</v>
      </c>
      <c r="G104">
        <v>40.58</v>
      </c>
      <c r="H104">
        <v>32.840000000000003</v>
      </c>
      <c r="I104">
        <v>1.24</v>
      </c>
    </row>
    <row r="105" spans="1:9" x14ac:dyDescent="0.35">
      <c r="A105" t="s">
        <v>73</v>
      </c>
      <c r="B105" t="s">
        <v>6</v>
      </c>
      <c r="C105">
        <v>6991.04</v>
      </c>
      <c r="D105">
        <v>788.02</v>
      </c>
      <c r="E105">
        <v>111</v>
      </c>
      <c r="F105">
        <v>21</v>
      </c>
      <c r="G105">
        <v>62.98</v>
      </c>
      <c r="H105">
        <v>37.520000000000003</v>
      </c>
      <c r="I105">
        <v>1.68</v>
      </c>
    </row>
    <row r="106" spans="1:9" x14ac:dyDescent="0.35">
      <c r="A106" t="s">
        <v>73</v>
      </c>
      <c r="B106" t="s">
        <v>6</v>
      </c>
      <c r="C106">
        <v>6991.04</v>
      </c>
      <c r="D106">
        <v>790.61</v>
      </c>
      <c r="E106">
        <v>111</v>
      </c>
      <c r="F106">
        <v>21</v>
      </c>
      <c r="G106">
        <v>62.98</v>
      </c>
      <c r="H106">
        <v>37.65</v>
      </c>
      <c r="I106">
        <v>1.67</v>
      </c>
    </row>
    <row r="107" spans="1:9" x14ac:dyDescent="0.35">
      <c r="A107" t="s">
        <v>75</v>
      </c>
      <c r="B107" t="s">
        <v>6</v>
      </c>
      <c r="C107">
        <v>6817.03</v>
      </c>
      <c r="D107">
        <v>1853.08</v>
      </c>
      <c r="E107">
        <v>111</v>
      </c>
      <c r="F107">
        <v>47</v>
      </c>
      <c r="G107">
        <v>61.41</v>
      </c>
      <c r="H107">
        <v>39.43</v>
      </c>
      <c r="I107">
        <v>1.56</v>
      </c>
    </row>
    <row r="108" spans="1:9" x14ac:dyDescent="0.35">
      <c r="A108" t="s">
        <v>75</v>
      </c>
      <c r="B108" t="s">
        <v>6</v>
      </c>
      <c r="C108">
        <v>6817.03</v>
      </c>
      <c r="D108">
        <v>1856.9</v>
      </c>
      <c r="E108">
        <v>111</v>
      </c>
      <c r="F108">
        <v>47</v>
      </c>
      <c r="G108">
        <v>61.41</v>
      </c>
      <c r="H108">
        <v>39.51</v>
      </c>
      <c r="I108">
        <v>1.55</v>
      </c>
    </row>
    <row r="109" spans="1:9" x14ac:dyDescent="0.35">
      <c r="A109" t="s">
        <v>76</v>
      </c>
      <c r="B109" t="s">
        <v>5</v>
      </c>
      <c r="C109">
        <v>8092.44</v>
      </c>
      <c r="D109">
        <v>944.8</v>
      </c>
      <c r="E109">
        <v>125</v>
      </c>
      <c r="F109">
        <v>23</v>
      </c>
      <c r="G109">
        <v>64.739999999999995</v>
      </c>
      <c r="H109">
        <v>41.08</v>
      </c>
      <c r="I109">
        <v>1.58</v>
      </c>
    </row>
    <row r="110" spans="1:9" x14ac:dyDescent="0.35">
      <c r="A110" t="s">
        <v>76</v>
      </c>
      <c r="B110" t="s">
        <v>6</v>
      </c>
      <c r="C110">
        <v>8092.65</v>
      </c>
      <c r="D110">
        <v>939.31</v>
      </c>
      <c r="E110">
        <v>125</v>
      </c>
      <c r="F110">
        <v>23</v>
      </c>
      <c r="G110">
        <v>64.739999999999995</v>
      </c>
      <c r="H110">
        <v>40.840000000000003</v>
      </c>
      <c r="I110">
        <v>1.59</v>
      </c>
    </row>
    <row r="111" spans="1:9" x14ac:dyDescent="0.35">
      <c r="A111" t="s">
        <v>77</v>
      </c>
      <c r="B111" t="s">
        <v>5</v>
      </c>
      <c r="C111">
        <v>8251.43</v>
      </c>
      <c r="D111">
        <v>1010.82</v>
      </c>
      <c r="E111">
        <v>146</v>
      </c>
      <c r="F111">
        <v>34</v>
      </c>
      <c r="G111">
        <v>56.52</v>
      </c>
      <c r="H111">
        <v>29.73</v>
      </c>
      <c r="I111">
        <v>1.9</v>
      </c>
    </row>
    <row r="112" spans="1:9" x14ac:dyDescent="0.35">
      <c r="A112" t="s">
        <v>77</v>
      </c>
      <c r="B112" t="s">
        <v>6</v>
      </c>
      <c r="C112">
        <v>8320.92</v>
      </c>
      <c r="D112">
        <v>1024.5899999999999</v>
      </c>
      <c r="E112">
        <v>146</v>
      </c>
      <c r="F112">
        <v>34</v>
      </c>
      <c r="G112">
        <v>56.99</v>
      </c>
      <c r="H112">
        <v>30.14</v>
      </c>
      <c r="I112">
        <v>1.89</v>
      </c>
    </row>
    <row r="113" spans="1:9" x14ac:dyDescent="0.35">
      <c r="A113" t="s">
        <v>78</v>
      </c>
      <c r="B113" t="s">
        <v>5</v>
      </c>
      <c r="C113">
        <v>8454.61</v>
      </c>
      <c r="D113">
        <v>1590.78</v>
      </c>
      <c r="E113">
        <v>171</v>
      </c>
      <c r="F113">
        <v>46</v>
      </c>
      <c r="G113">
        <v>49.44</v>
      </c>
      <c r="H113">
        <v>34.58</v>
      </c>
      <c r="I113">
        <v>1.43</v>
      </c>
    </row>
    <row r="114" spans="1:9" x14ac:dyDescent="0.35">
      <c r="A114" t="s">
        <v>78</v>
      </c>
      <c r="B114" t="s">
        <v>6</v>
      </c>
      <c r="C114">
        <v>8633.33</v>
      </c>
      <c r="D114">
        <v>1605.14</v>
      </c>
      <c r="E114">
        <v>171</v>
      </c>
      <c r="F114">
        <v>43</v>
      </c>
      <c r="G114">
        <v>50.49</v>
      </c>
      <c r="H114">
        <v>37.33</v>
      </c>
      <c r="I114">
        <v>1.35</v>
      </c>
    </row>
    <row r="115" spans="1:9" x14ac:dyDescent="0.35">
      <c r="A115" t="s">
        <v>79</v>
      </c>
      <c r="B115" t="s">
        <v>6</v>
      </c>
      <c r="C115">
        <v>14667.74</v>
      </c>
      <c r="D115">
        <v>2523.52</v>
      </c>
      <c r="E115">
        <v>366</v>
      </c>
      <c r="F115">
        <v>69</v>
      </c>
      <c r="G115">
        <v>40.08</v>
      </c>
      <c r="H115">
        <v>36.57</v>
      </c>
      <c r="I115">
        <v>1.1000000000000001</v>
      </c>
    </row>
    <row r="116" spans="1:9" x14ac:dyDescent="0.35">
      <c r="A116" t="s">
        <v>79</v>
      </c>
      <c r="B116" t="s">
        <v>6</v>
      </c>
      <c r="C116">
        <v>14667.74</v>
      </c>
      <c r="D116">
        <v>2533.27</v>
      </c>
      <c r="E116">
        <v>366</v>
      </c>
      <c r="F116">
        <v>69</v>
      </c>
      <c r="G116">
        <v>40.08</v>
      </c>
      <c r="H116">
        <v>36.71</v>
      </c>
      <c r="I116">
        <v>1.0900000000000001</v>
      </c>
    </row>
    <row r="117" spans="1:9" x14ac:dyDescent="0.35">
      <c r="A117" t="s">
        <v>80</v>
      </c>
      <c r="B117" t="s">
        <v>6</v>
      </c>
      <c r="C117">
        <v>11978.73</v>
      </c>
      <c r="D117">
        <v>2966.47</v>
      </c>
      <c r="E117">
        <v>200</v>
      </c>
      <c r="F117">
        <v>76</v>
      </c>
      <c r="G117">
        <v>59.89</v>
      </c>
      <c r="H117">
        <v>39.03</v>
      </c>
      <c r="I117">
        <v>1.53</v>
      </c>
    </row>
    <row r="118" spans="1:9" x14ac:dyDescent="0.35">
      <c r="A118" t="s">
        <v>80</v>
      </c>
      <c r="B118" t="s">
        <v>6</v>
      </c>
      <c r="C118">
        <v>11978.73</v>
      </c>
      <c r="D118">
        <v>2965.76</v>
      </c>
      <c r="E118">
        <v>200</v>
      </c>
      <c r="F118">
        <v>75</v>
      </c>
      <c r="G118">
        <v>59.89</v>
      </c>
      <c r="H118">
        <v>39.54</v>
      </c>
      <c r="I118">
        <v>1.51</v>
      </c>
    </row>
    <row r="119" spans="1:9" x14ac:dyDescent="0.35">
      <c r="A119" t="s">
        <v>81</v>
      </c>
      <c r="B119" t="s">
        <v>5</v>
      </c>
      <c r="C119">
        <v>19824.91</v>
      </c>
      <c r="D119">
        <v>2693.48</v>
      </c>
      <c r="E119">
        <v>414</v>
      </c>
      <c r="F119">
        <v>72</v>
      </c>
      <c r="G119">
        <v>47.89</v>
      </c>
      <c r="H119">
        <v>37.409999999999997</v>
      </c>
      <c r="I119">
        <v>1.28</v>
      </c>
    </row>
    <row r="120" spans="1:9" x14ac:dyDescent="0.35">
      <c r="A120" t="s">
        <v>81</v>
      </c>
      <c r="B120" t="s">
        <v>6</v>
      </c>
      <c r="C120">
        <v>19767.580000000002</v>
      </c>
      <c r="D120">
        <v>2655.66</v>
      </c>
      <c r="E120">
        <v>416</v>
      </c>
      <c r="F120">
        <v>74</v>
      </c>
      <c r="G120">
        <v>47.52</v>
      </c>
      <c r="H120">
        <v>35.89</v>
      </c>
      <c r="I120">
        <v>1.32</v>
      </c>
    </row>
    <row r="121" spans="1:9" x14ac:dyDescent="0.35">
      <c r="A121" t="s">
        <v>82</v>
      </c>
      <c r="B121" t="s">
        <v>5</v>
      </c>
      <c r="C121">
        <v>13983.83</v>
      </c>
      <c r="D121">
        <v>2588.79</v>
      </c>
      <c r="E121">
        <v>271</v>
      </c>
      <c r="F121">
        <v>63</v>
      </c>
      <c r="G121">
        <v>51.6</v>
      </c>
      <c r="H121">
        <v>41.09</v>
      </c>
      <c r="I121">
        <v>1.26</v>
      </c>
    </row>
    <row r="122" spans="1:9" x14ac:dyDescent="0.35">
      <c r="A122" t="s">
        <v>82</v>
      </c>
      <c r="B122" t="s">
        <v>6</v>
      </c>
      <c r="C122">
        <v>14085.61</v>
      </c>
      <c r="D122">
        <v>2577.7600000000002</v>
      </c>
      <c r="E122">
        <v>271</v>
      </c>
      <c r="F122">
        <v>63</v>
      </c>
      <c r="G122">
        <v>51.98</v>
      </c>
      <c r="H122">
        <v>40.92</v>
      </c>
      <c r="I122">
        <v>1.27</v>
      </c>
    </row>
    <row r="123" spans="1:9" x14ac:dyDescent="0.35">
      <c r="A123" t="s">
        <v>83</v>
      </c>
      <c r="B123" t="s">
        <v>5</v>
      </c>
      <c r="C123">
        <v>32553.360000000001</v>
      </c>
      <c r="D123">
        <v>7155.28</v>
      </c>
      <c r="E123">
        <v>723</v>
      </c>
      <c r="F123">
        <v>191</v>
      </c>
      <c r="G123">
        <v>45.03</v>
      </c>
      <c r="H123">
        <v>37.46</v>
      </c>
      <c r="I123">
        <v>1.2</v>
      </c>
    </row>
    <row r="124" spans="1:9" x14ac:dyDescent="0.35">
      <c r="A124" t="s">
        <v>83</v>
      </c>
      <c r="B124" t="s">
        <v>6</v>
      </c>
      <c r="C124">
        <v>32256.28</v>
      </c>
      <c r="D124">
        <v>7115.17</v>
      </c>
      <c r="E124">
        <v>720</v>
      </c>
      <c r="F124">
        <v>193</v>
      </c>
      <c r="G124">
        <v>44.8</v>
      </c>
      <c r="H124">
        <v>36.869999999999997</v>
      </c>
      <c r="I124">
        <v>1.22</v>
      </c>
    </row>
    <row r="125" spans="1:9" x14ac:dyDescent="0.35">
      <c r="A125" t="s">
        <v>84</v>
      </c>
      <c r="B125" t="s">
        <v>6</v>
      </c>
      <c r="C125">
        <v>7109.37</v>
      </c>
      <c r="D125">
        <v>1044.77</v>
      </c>
      <c r="E125">
        <v>123</v>
      </c>
      <c r="F125">
        <v>30</v>
      </c>
      <c r="G125">
        <v>57.8</v>
      </c>
      <c r="H125">
        <v>34.83</v>
      </c>
      <c r="I125">
        <v>1.66</v>
      </c>
    </row>
    <row r="126" spans="1:9" x14ac:dyDescent="0.35">
      <c r="A126" t="s">
        <v>84</v>
      </c>
      <c r="B126" t="s">
        <v>6</v>
      </c>
      <c r="C126">
        <v>7109.37</v>
      </c>
      <c r="D126">
        <v>1044.77</v>
      </c>
      <c r="E126">
        <v>123</v>
      </c>
      <c r="F126">
        <v>30</v>
      </c>
      <c r="G126">
        <v>57.8</v>
      </c>
      <c r="H126">
        <v>34.83</v>
      </c>
      <c r="I126">
        <v>1.66</v>
      </c>
    </row>
    <row r="127" spans="1:9" x14ac:dyDescent="0.35">
      <c r="A127" t="s">
        <v>85</v>
      </c>
      <c r="B127" t="s">
        <v>5</v>
      </c>
      <c r="C127">
        <v>10196.99</v>
      </c>
      <c r="D127">
        <v>1227.95</v>
      </c>
      <c r="E127">
        <v>209</v>
      </c>
      <c r="F127">
        <v>32</v>
      </c>
      <c r="G127">
        <v>48.79</v>
      </c>
      <c r="H127">
        <v>38.369999999999997</v>
      </c>
      <c r="I127">
        <v>1.27</v>
      </c>
    </row>
    <row r="128" spans="1:9" x14ac:dyDescent="0.35">
      <c r="A128" t="s">
        <v>85</v>
      </c>
      <c r="B128" t="s">
        <v>6</v>
      </c>
      <c r="C128">
        <v>10152.700000000001</v>
      </c>
      <c r="D128">
        <v>1228.82</v>
      </c>
      <c r="E128">
        <v>210</v>
      </c>
      <c r="F128">
        <v>32</v>
      </c>
      <c r="G128">
        <v>48.35</v>
      </c>
      <c r="H128">
        <v>38.4</v>
      </c>
      <c r="I128">
        <v>1.26</v>
      </c>
    </row>
    <row r="129" spans="1:9" x14ac:dyDescent="0.35">
      <c r="A129" t="s">
        <v>88</v>
      </c>
      <c r="B129" t="s">
        <v>5</v>
      </c>
      <c r="C129">
        <v>12278.3</v>
      </c>
      <c r="D129">
        <v>2297.96</v>
      </c>
      <c r="E129">
        <v>212</v>
      </c>
      <c r="F129">
        <v>60</v>
      </c>
      <c r="G129">
        <v>57.92</v>
      </c>
      <c r="H129">
        <v>38.299999999999997</v>
      </c>
      <c r="I129">
        <v>1.51</v>
      </c>
    </row>
    <row r="130" spans="1:9" x14ac:dyDescent="0.35">
      <c r="A130" t="s">
        <v>88</v>
      </c>
      <c r="B130" t="s">
        <v>6</v>
      </c>
      <c r="C130">
        <v>12399.47</v>
      </c>
      <c r="D130">
        <v>2252.08</v>
      </c>
      <c r="E130">
        <v>212</v>
      </c>
      <c r="F130">
        <v>59</v>
      </c>
      <c r="G130">
        <v>58.49</v>
      </c>
      <c r="H130">
        <v>38.17</v>
      </c>
      <c r="I130">
        <v>1.53</v>
      </c>
    </row>
    <row r="131" spans="1:9" x14ac:dyDescent="0.35">
      <c r="A131" t="s">
        <v>89</v>
      </c>
      <c r="B131" t="s">
        <v>5</v>
      </c>
      <c r="C131">
        <v>12917.2</v>
      </c>
      <c r="D131">
        <v>1689.93</v>
      </c>
      <c r="E131">
        <v>308</v>
      </c>
      <c r="F131">
        <v>50</v>
      </c>
      <c r="G131">
        <v>41.94</v>
      </c>
      <c r="H131">
        <v>33.799999999999997</v>
      </c>
      <c r="I131">
        <v>1.24</v>
      </c>
    </row>
    <row r="132" spans="1:9" x14ac:dyDescent="0.35">
      <c r="A132" t="s">
        <v>89</v>
      </c>
      <c r="B132" t="s">
        <v>6</v>
      </c>
      <c r="C132">
        <v>12927.06</v>
      </c>
      <c r="D132">
        <v>1707.7</v>
      </c>
      <c r="E132">
        <v>304</v>
      </c>
      <c r="F132">
        <v>48</v>
      </c>
      <c r="G132">
        <v>42.52</v>
      </c>
      <c r="H132">
        <v>35.58</v>
      </c>
      <c r="I132">
        <v>1.2</v>
      </c>
    </row>
    <row r="133" spans="1:9" x14ac:dyDescent="0.35">
      <c r="A133" t="s">
        <v>90</v>
      </c>
      <c r="B133" t="s">
        <v>5</v>
      </c>
      <c r="C133">
        <v>11636.27</v>
      </c>
      <c r="D133">
        <v>1912.49</v>
      </c>
      <c r="E133">
        <v>230</v>
      </c>
      <c r="F133">
        <v>51</v>
      </c>
      <c r="G133">
        <v>50.59</v>
      </c>
      <c r="H133">
        <v>37.5</v>
      </c>
      <c r="I133">
        <v>1.35</v>
      </c>
    </row>
    <row r="134" spans="1:9" x14ac:dyDescent="0.35">
      <c r="A134" t="s">
        <v>90</v>
      </c>
      <c r="B134" t="s">
        <v>6</v>
      </c>
      <c r="C134">
        <v>11462.15</v>
      </c>
      <c r="D134">
        <v>1921.54</v>
      </c>
      <c r="E134">
        <v>230</v>
      </c>
      <c r="F134">
        <v>54</v>
      </c>
      <c r="G134">
        <v>49.84</v>
      </c>
      <c r="H134">
        <v>35.58</v>
      </c>
      <c r="I134">
        <v>1.4</v>
      </c>
    </row>
    <row r="135" spans="1:9" x14ac:dyDescent="0.35">
      <c r="A135" t="s">
        <v>91</v>
      </c>
      <c r="B135" t="s">
        <v>5</v>
      </c>
      <c r="C135">
        <v>12369.2</v>
      </c>
      <c r="D135">
        <v>1741.35</v>
      </c>
      <c r="E135">
        <v>281</v>
      </c>
      <c r="F135">
        <v>49</v>
      </c>
      <c r="G135">
        <v>44.02</v>
      </c>
      <c r="H135">
        <v>35.54</v>
      </c>
      <c r="I135">
        <v>1.24</v>
      </c>
    </row>
    <row r="136" spans="1:9" x14ac:dyDescent="0.35">
      <c r="A136" t="s">
        <v>91</v>
      </c>
      <c r="B136" t="s">
        <v>6</v>
      </c>
      <c r="C136">
        <v>12536.73</v>
      </c>
      <c r="D136">
        <v>1742.47</v>
      </c>
      <c r="E136">
        <v>283</v>
      </c>
      <c r="F136">
        <v>50</v>
      </c>
      <c r="G136">
        <v>44.3</v>
      </c>
      <c r="H136">
        <v>34.85</v>
      </c>
      <c r="I136">
        <v>1.27</v>
      </c>
    </row>
    <row r="137" spans="1:9" x14ac:dyDescent="0.35">
      <c r="A137" t="s">
        <v>92</v>
      </c>
      <c r="B137" t="s">
        <v>93</v>
      </c>
      <c r="C137">
        <v>7461.74</v>
      </c>
      <c r="D137">
        <v>685.39</v>
      </c>
      <c r="E137">
        <v>122</v>
      </c>
      <c r="F137">
        <v>20</v>
      </c>
      <c r="G137">
        <v>61.16</v>
      </c>
      <c r="H137">
        <v>34.270000000000003</v>
      </c>
      <c r="I137">
        <v>1.78</v>
      </c>
    </row>
    <row r="138" spans="1:9" x14ac:dyDescent="0.35">
      <c r="A138" t="s">
        <v>92</v>
      </c>
      <c r="B138" t="s">
        <v>94</v>
      </c>
      <c r="C138">
        <v>7233.5</v>
      </c>
      <c r="D138">
        <v>667.54</v>
      </c>
      <c r="E138">
        <v>120</v>
      </c>
      <c r="F138">
        <v>20</v>
      </c>
      <c r="G138">
        <v>60.28</v>
      </c>
      <c r="H138">
        <v>33.380000000000003</v>
      </c>
      <c r="I138">
        <v>1.81</v>
      </c>
    </row>
    <row r="139" spans="1:9" x14ac:dyDescent="0.35">
      <c r="A139" t="s">
        <v>97</v>
      </c>
      <c r="B139" t="s">
        <v>5</v>
      </c>
      <c r="C139">
        <v>19608.3</v>
      </c>
      <c r="D139">
        <v>2234.06</v>
      </c>
      <c r="E139">
        <v>421</v>
      </c>
      <c r="F139">
        <v>60</v>
      </c>
      <c r="G139">
        <v>46.58</v>
      </c>
      <c r="H139">
        <v>37.229999999999997</v>
      </c>
      <c r="I139">
        <v>1.25</v>
      </c>
    </row>
    <row r="140" spans="1:9" x14ac:dyDescent="0.35">
      <c r="A140" t="s">
        <v>97</v>
      </c>
      <c r="B140" t="s">
        <v>6</v>
      </c>
      <c r="C140">
        <v>19531.060000000001</v>
      </c>
      <c r="D140">
        <v>2225.15</v>
      </c>
      <c r="E140">
        <v>421</v>
      </c>
      <c r="F140">
        <v>60</v>
      </c>
      <c r="G140">
        <v>46.39</v>
      </c>
      <c r="H140">
        <v>37.090000000000003</v>
      </c>
      <c r="I140">
        <v>1.25</v>
      </c>
    </row>
    <row r="141" spans="1:9" x14ac:dyDescent="0.35">
      <c r="A141" t="s">
        <v>98</v>
      </c>
      <c r="B141" t="s">
        <v>5</v>
      </c>
      <c r="C141">
        <v>6181.46</v>
      </c>
      <c r="D141">
        <v>555.11</v>
      </c>
      <c r="E141">
        <v>132</v>
      </c>
      <c r="F141">
        <v>15</v>
      </c>
      <c r="G141">
        <v>46.83</v>
      </c>
      <c r="H141">
        <v>37.01</v>
      </c>
      <c r="I141">
        <v>1.27</v>
      </c>
    </row>
    <row r="142" spans="1:9" x14ac:dyDescent="0.35">
      <c r="A142" t="s">
        <v>98</v>
      </c>
      <c r="B142" t="s">
        <v>6</v>
      </c>
      <c r="C142">
        <v>6173.39</v>
      </c>
      <c r="D142">
        <v>539.39</v>
      </c>
      <c r="E142">
        <v>133</v>
      </c>
      <c r="F142">
        <v>16</v>
      </c>
      <c r="G142">
        <v>46.42</v>
      </c>
      <c r="H142">
        <v>33.71</v>
      </c>
      <c r="I142">
        <v>1.38</v>
      </c>
    </row>
    <row r="143" spans="1:9" x14ac:dyDescent="0.35">
      <c r="A143" t="s">
        <v>99</v>
      </c>
      <c r="B143" t="s">
        <v>5</v>
      </c>
      <c r="C143">
        <v>10147.120000000001</v>
      </c>
      <c r="D143">
        <v>871.6</v>
      </c>
      <c r="E143">
        <v>241</v>
      </c>
      <c r="F143">
        <v>27</v>
      </c>
      <c r="G143">
        <v>42.1</v>
      </c>
      <c r="H143">
        <v>32.28</v>
      </c>
      <c r="I143">
        <v>1.3</v>
      </c>
    </row>
    <row r="144" spans="1:9" x14ac:dyDescent="0.35">
      <c r="A144" t="s">
        <v>99</v>
      </c>
      <c r="B144" t="s">
        <v>6</v>
      </c>
      <c r="C144">
        <v>10208.33</v>
      </c>
      <c r="D144">
        <v>865.13</v>
      </c>
      <c r="E144">
        <v>241</v>
      </c>
      <c r="F144">
        <v>27</v>
      </c>
      <c r="G144">
        <v>42.36</v>
      </c>
      <c r="H144">
        <v>32.04</v>
      </c>
      <c r="I144">
        <v>1.32</v>
      </c>
    </row>
    <row r="145" spans="1:9" x14ac:dyDescent="0.35">
      <c r="A145" t="s">
        <v>102</v>
      </c>
      <c r="B145" t="s">
        <v>5</v>
      </c>
      <c r="C145">
        <v>19956.650000000001</v>
      </c>
      <c r="D145">
        <v>1419.92</v>
      </c>
      <c r="E145">
        <v>458</v>
      </c>
      <c r="F145">
        <v>46</v>
      </c>
      <c r="G145">
        <v>43.57</v>
      </c>
      <c r="H145">
        <v>30.87</v>
      </c>
      <c r="I145">
        <v>1.41</v>
      </c>
    </row>
    <row r="146" spans="1:9" x14ac:dyDescent="0.35">
      <c r="A146" t="s">
        <v>102</v>
      </c>
      <c r="B146" t="s">
        <v>6</v>
      </c>
      <c r="C146">
        <v>20459.22</v>
      </c>
      <c r="D146">
        <v>1400.28</v>
      </c>
      <c r="E146">
        <v>463</v>
      </c>
      <c r="F146">
        <v>46</v>
      </c>
      <c r="G146">
        <v>44.19</v>
      </c>
      <c r="H146">
        <v>30.44</v>
      </c>
      <c r="I146">
        <v>1.45</v>
      </c>
    </row>
    <row r="147" spans="1:9" x14ac:dyDescent="0.35">
      <c r="A147" t="s">
        <v>103</v>
      </c>
      <c r="B147" t="s">
        <v>5</v>
      </c>
      <c r="C147">
        <v>9649.1299999999992</v>
      </c>
      <c r="D147">
        <v>1475.29</v>
      </c>
      <c r="E147">
        <v>186</v>
      </c>
      <c r="F147">
        <v>41</v>
      </c>
      <c r="G147">
        <v>51.88</v>
      </c>
      <c r="H147">
        <v>35.979999999999997</v>
      </c>
      <c r="I147">
        <v>1.44</v>
      </c>
    </row>
    <row r="148" spans="1:9" x14ac:dyDescent="0.35">
      <c r="A148" t="s">
        <v>103</v>
      </c>
      <c r="B148" t="s">
        <v>6</v>
      </c>
      <c r="C148">
        <v>8981.7099999999991</v>
      </c>
      <c r="D148">
        <v>1536.04</v>
      </c>
      <c r="E148">
        <v>175</v>
      </c>
      <c r="F148">
        <v>39</v>
      </c>
      <c r="G148">
        <v>51.32</v>
      </c>
      <c r="H148">
        <v>39.39</v>
      </c>
      <c r="I148">
        <v>1.3</v>
      </c>
    </row>
    <row r="149" spans="1:9" x14ac:dyDescent="0.35">
      <c r="A149" t="s">
        <v>104</v>
      </c>
      <c r="B149" t="s">
        <v>6</v>
      </c>
      <c r="C149">
        <v>24204.55</v>
      </c>
      <c r="D149">
        <v>3703.52</v>
      </c>
      <c r="E149">
        <v>515</v>
      </c>
      <c r="F149">
        <v>117</v>
      </c>
      <c r="G149">
        <v>47</v>
      </c>
      <c r="H149">
        <v>31.65</v>
      </c>
      <c r="I149">
        <v>1.48</v>
      </c>
    </row>
    <row r="150" spans="1:9" x14ac:dyDescent="0.35">
      <c r="A150" t="s">
        <v>104</v>
      </c>
      <c r="B150" t="s">
        <v>6</v>
      </c>
      <c r="C150">
        <v>24204.55</v>
      </c>
      <c r="D150">
        <v>3703.39</v>
      </c>
      <c r="E150">
        <v>515</v>
      </c>
      <c r="F150">
        <v>116</v>
      </c>
      <c r="G150">
        <v>47</v>
      </c>
      <c r="H150">
        <v>31.93</v>
      </c>
      <c r="I150">
        <v>1.47</v>
      </c>
    </row>
    <row r="151" spans="1:9" x14ac:dyDescent="0.35">
      <c r="A151" t="s">
        <v>105</v>
      </c>
      <c r="B151" t="s">
        <v>5</v>
      </c>
      <c r="C151">
        <v>25629.91</v>
      </c>
      <c r="D151">
        <v>4426.97</v>
      </c>
      <c r="E151">
        <v>678</v>
      </c>
      <c r="F151">
        <v>117</v>
      </c>
      <c r="G151">
        <v>37.799999999999997</v>
      </c>
      <c r="H151">
        <v>37.840000000000003</v>
      </c>
      <c r="I151">
        <v>1</v>
      </c>
    </row>
    <row r="152" spans="1:9" x14ac:dyDescent="0.35">
      <c r="A152" t="s">
        <v>105</v>
      </c>
      <c r="B152" t="s">
        <v>6</v>
      </c>
      <c r="C152">
        <v>25647.94</v>
      </c>
      <c r="D152">
        <v>4409.67</v>
      </c>
      <c r="E152">
        <v>678</v>
      </c>
      <c r="F152">
        <v>119</v>
      </c>
      <c r="G152">
        <v>37.83</v>
      </c>
      <c r="H152">
        <v>37.06</v>
      </c>
      <c r="I152">
        <v>1.02</v>
      </c>
    </row>
    <row r="153" spans="1:9" x14ac:dyDescent="0.35">
      <c r="A153" t="s">
        <v>106</v>
      </c>
      <c r="B153" t="s">
        <v>6</v>
      </c>
      <c r="C153">
        <v>17145.419999999998</v>
      </c>
      <c r="D153">
        <v>2165.42</v>
      </c>
      <c r="E153">
        <v>348</v>
      </c>
      <c r="F153">
        <v>53</v>
      </c>
      <c r="G153">
        <v>49.27</v>
      </c>
      <c r="H153">
        <v>40.86</v>
      </c>
      <c r="I153">
        <v>1.21</v>
      </c>
    </row>
    <row r="154" spans="1:9" x14ac:dyDescent="0.35">
      <c r="A154" t="s">
        <v>106</v>
      </c>
      <c r="B154" t="s">
        <v>6</v>
      </c>
      <c r="C154">
        <v>17145.419999999998</v>
      </c>
      <c r="D154">
        <v>2159.4499999999998</v>
      </c>
      <c r="E154">
        <v>348</v>
      </c>
      <c r="F154">
        <v>53</v>
      </c>
      <c r="G154">
        <v>49.27</v>
      </c>
      <c r="H154">
        <v>40.74</v>
      </c>
      <c r="I154">
        <v>1.21</v>
      </c>
    </row>
    <row r="155" spans="1:9" x14ac:dyDescent="0.35">
      <c r="A155" t="s">
        <v>108</v>
      </c>
      <c r="B155" t="s">
        <v>5</v>
      </c>
      <c r="C155">
        <v>12403.13</v>
      </c>
      <c r="D155">
        <v>3368.19</v>
      </c>
      <c r="E155">
        <v>217</v>
      </c>
      <c r="F155">
        <v>88</v>
      </c>
      <c r="G155">
        <v>57.16</v>
      </c>
      <c r="H155">
        <v>38.270000000000003</v>
      </c>
      <c r="I155">
        <v>1.49</v>
      </c>
    </row>
    <row r="156" spans="1:9" x14ac:dyDescent="0.35">
      <c r="A156" t="s">
        <v>108</v>
      </c>
      <c r="B156" t="s">
        <v>6</v>
      </c>
      <c r="C156">
        <v>12456.89</v>
      </c>
      <c r="D156">
        <v>3343.17</v>
      </c>
      <c r="E156">
        <v>217</v>
      </c>
      <c r="F156">
        <v>91</v>
      </c>
      <c r="G156">
        <v>57.41</v>
      </c>
      <c r="H156">
        <v>36.74</v>
      </c>
      <c r="I156">
        <v>1.56</v>
      </c>
    </row>
    <row r="157" spans="1:9" x14ac:dyDescent="0.35">
      <c r="A157" t="s">
        <v>111</v>
      </c>
      <c r="B157" t="s">
        <v>5</v>
      </c>
      <c r="C157">
        <v>5620.6</v>
      </c>
      <c r="D157">
        <v>684.19</v>
      </c>
      <c r="E157">
        <v>108</v>
      </c>
      <c r="F157">
        <v>21</v>
      </c>
      <c r="G157">
        <v>52.04</v>
      </c>
      <c r="H157">
        <v>32.58</v>
      </c>
      <c r="I157">
        <v>1.6</v>
      </c>
    </row>
    <row r="158" spans="1:9" x14ac:dyDescent="0.35">
      <c r="A158" t="s">
        <v>111</v>
      </c>
      <c r="B158" t="s">
        <v>6</v>
      </c>
      <c r="C158">
        <v>5531.13</v>
      </c>
      <c r="D158">
        <v>688.61</v>
      </c>
      <c r="E158">
        <v>108</v>
      </c>
      <c r="F158">
        <v>21</v>
      </c>
      <c r="G158">
        <v>51.21</v>
      </c>
      <c r="H158">
        <v>32.79</v>
      </c>
      <c r="I158">
        <v>1.56</v>
      </c>
    </row>
    <row r="159" spans="1:9" x14ac:dyDescent="0.35">
      <c r="A159" t="s">
        <v>112</v>
      </c>
      <c r="B159" t="s">
        <v>5</v>
      </c>
      <c r="C159">
        <v>7436.04</v>
      </c>
      <c r="D159">
        <v>663.98</v>
      </c>
      <c r="E159">
        <v>150</v>
      </c>
      <c r="F159">
        <v>21</v>
      </c>
      <c r="G159">
        <v>49.57</v>
      </c>
      <c r="H159">
        <v>31.62</v>
      </c>
      <c r="I159">
        <v>1.57</v>
      </c>
    </row>
    <row r="160" spans="1:9" x14ac:dyDescent="0.35">
      <c r="A160" t="s">
        <v>112</v>
      </c>
      <c r="B160" t="s">
        <v>6</v>
      </c>
      <c r="C160">
        <v>7254.03</v>
      </c>
      <c r="D160">
        <v>669.58</v>
      </c>
      <c r="E160">
        <v>150</v>
      </c>
      <c r="F160">
        <v>21</v>
      </c>
      <c r="G160">
        <v>48.36</v>
      </c>
      <c r="H160">
        <v>31.88</v>
      </c>
      <c r="I160">
        <v>1.52</v>
      </c>
    </row>
    <row r="161" spans="1:9" x14ac:dyDescent="0.35">
      <c r="A161" t="s">
        <v>113</v>
      </c>
      <c r="B161" t="s">
        <v>5</v>
      </c>
      <c r="C161">
        <v>8419.69</v>
      </c>
      <c r="D161">
        <v>813.72</v>
      </c>
      <c r="E161">
        <v>164</v>
      </c>
      <c r="F161">
        <v>20</v>
      </c>
      <c r="G161">
        <v>51.34</v>
      </c>
      <c r="H161">
        <v>40.69</v>
      </c>
      <c r="I161">
        <v>1.26</v>
      </c>
    </row>
    <row r="162" spans="1:9" x14ac:dyDescent="0.35">
      <c r="A162" t="s">
        <v>113</v>
      </c>
      <c r="B162" t="s">
        <v>6</v>
      </c>
      <c r="C162">
        <v>8001.49</v>
      </c>
      <c r="D162">
        <v>806.88</v>
      </c>
      <c r="E162">
        <v>161</v>
      </c>
      <c r="F162">
        <v>19</v>
      </c>
      <c r="G162">
        <v>49.7</v>
      </c>
      <c r="H162">
        <v>42.47</v>
      </c>
      <c r="I162">
        <v>1.17</v>
      </c>
    </row>
    <row r="163" spans="1:9" x14ac:dyDescent="0.35">
      <c r="A163" t="s">
        <v>114</v>
      </c>
      <c r="B163" t="s">
        <v>5</v>
      </c>
      <c r="C163">
        <v>7407.04</v>
      </c>
      <c r="D163">
        <v>804.16</v>
      </c>
      <c r="E163">
        <v>127</v>
      </c>
      <c r="F163">
        <v>20</v>
      </c>
      <c r="G163">
        <v>58.32</v>
      </c>
      <c r="H163">
        <v>40.21</v>
      </c>
      <c r="I163">
        <v>1.45</v>
      </c>
    </row>
    <row r="164" spans="1:9" x14ac:dyDescent="0.35">
      <c r="A164" t="s">
        <v>114</v>
      </c>
      <c r="B164" t="s">
        <v>6</v>
      </c>
      <c r="C164">
        <v>7513.98</v>
      </c>
      <c r="D164">
        <v>810.53</v>
      </c>
      <c r="E164">
        <v>127</v>
      </c>
      <c r="F164">
        <v>20</v>
      </c>
      <c r="G164">
        <v>59.17</v>
      </c>
      <c r="H164">
        <v>40.53</v>
      </c>
      <c r="I164">
        <v>1.46</v>
      </c>
    </row>
    <row r="165" spans="1:9" x14ac:dyDescent="0.35">
      <c r="A165" t="s">
        <v>115</v>
      </c>
      <c r="B165" t="s">
        <v>5</v>
      </c>
      <c r="C165">
        <v>14341.43</v>
      </c>
      <c r="D165">
        <v>1601.09</v>
      </c>
      <c r="E165">
        <v>291</v>
      </c>
      <c r="F165">
        <v>43</v>
      </c>
      <c r="G165">
        <v>49.28</v>
      </c>
      <c r="H165">
        <v>37.229999999999997</v>
      </c>
      <c r="I165">
        <v>1.32</v>
      </c>
    </row>
    <row r="166" spans="1:9" x14ac:dyDescent="0.35">
      <c r="A166" t="s">
        <v>115</v>
      </c>
      <c r="B166" t="s">
        <v>6</v>
      </c>
      <c r="C166">
        <v>14787.99</v>
      </c>
      <c r="D166">
        <v>1607.65</v>
      </c>
      <c r="E166">
        <v>293</v>
      </c>
      <c r="F166">
        <v>43</v>
      </c>
      <c r="G166">
        <v>50.47</v>
      </c>
      <c r="H166">
        <v>37.39</v>
      </c>
      <c r="I166">
        <v>1.35</v>
      </c>
    </row>
    <row r="167" spans="1:9" x14ac:dyDescent="0.35">
      <c r="A167" t="s">
        <v>118</v>
      </c>
      <c r="B167" t="s">
        <v>5</v>
      </c>
      <c r="C167">
        <v>9073.48</v>
      </c>
      <c r="D167">
        <v>1566.55</v>
      </c>
      <c r="E167">
        <v>157</v>
      </c>
      <c r="F167">
        <v>42</v>
      </c>
      <c r="G167">
        <v>57.79</v>
      </c>
      <c r="H167">
        <v>37.299999999999997</v>
      </c>
      <c r="I167">
        <v>1.55</v>
      </c>
    </row>
    <row r="168" spans="1:9" x14ac:dyDescent="0.35">
      <c r="A168" t="s">
        <v>118</v>
      </c>
      <c r="B168" t="s">
        <v>6</v>
      </c>
      <c r="C168">
        <v>9270.25</v>
      </c>
      <c r="D168">
        <v>1595.59</v>
      </c>
      <c r="E168">
        <v>158</v>
      </c>
      <c r="F168">
        <v>45</v>
      </c>
      <c r="G168">
        <v>58.67</v>
      </c>
      <c r="H168">
        <v>35.46</v>
      </c>
      <c r="I168">
        <v>1.65</v>
      </c>
    </row>
    <row r="169" spans="1:9" x14ac:dyDescent="0.35">
      <c r="A169" t="s">
        <v>119</v>
      </c>
      <c r="B169" s="4">
        <v>2</v>
      </c>
      <c r="C169">
        <v>11403.03</v>
      </c>
      <c r="D169">
        <v>1632.46</v>
      </c>
      <c r="E169">
        <v>216</v>
      </c>
      <c r="F169">
        <v>50</v>
      </c>
      <c r="G169">
        <v>52.79</v>
      </c>
      <c r="H169">
        <v>32.65</v>
      </c>
      <c r="I169">
        <v>1.62</v>
      </c>
    </row>
    <row r="170" spans="1:9" x14ac:dyDescent="0.35">
      <c r="A170" t="s">
        <v>119</v>
      </c>
      <c r="B170" s="4">
        <v>1</v>
      </c>
      <c r="C170">
        <v>11458.64</v>
      </c>
      <c r="D170">
        <v>1631.13</v>
      </c>
      <c r="E170">
        <v>216</v>
      </c>
      <c r="F170">
        <v>56</v>
      </c>
      <c r="G170">
        <v>53.05</v>
      </c>
      <c r="H170">
        <v>29.13</v>
      </c>
      <c r="I170">
        <v>1.82</v>
      </c>
    </row>
    <row r="171" spans="1:9" x14ac:dyDescent="0.35">
      <c r="A171" t="s">
        <v>120</v>
      </c>
      <c r="B171" t="s">
        <v>5</v>
      </c>
      <c r="C171">
        <v>17511.61</v>
      </c>
      <c r="D171">
        <v>3806.41</v>
      </c>
      <c r="E171">
        <v>374</v>
      </c>
      <c r="F171">
        <v>97</v>
      </c>
      <c r="G171">
        <v>46.82</v>
      </c>
      <c r="H171">
        <v>39.24</v>
      </c>
      <c r="I171">
        <v>1.19</v>
      </c>
    </row>
    <row r="172" spans="1:9" x14ac:dyDescent="0.35">
      <c r="A172" t="s">
        <v>120</v>
      </c>
      <c r="B172" t="s">
        <v>6</v>
      </c>
      <c r="C172">
        <v>17445.439999999999</v>
      </c>
      <c r="D172">
        <v>3780.3</v>
      </c>
      <c r="E172">
        <v>374</v>
      </c>
      <c r="F172">
        <v>98</v>
      </c>
      <c r="G172">
        <v>46.65</v>
      </c>
      <c r="H172">
        <v>38.57</v>
      </c>
      <c r="I172">
        <v>1.21</v>
      </c>
    </row>
    <row r="173" spans="1:9" x14ac:dyDescent="0.35">
      <c r="A173" t="s">
        <v>121</v>
      </c>
      <c r="B173" t="s">
        <v>5</v>
      </c>
      <c r="C173">
        <v>15548.29</v>
      </c>
      <c r="D173">
        <v>1686.84</v>
      </c>
      <c r="E173">
        <v>374</v>
      </c>
      <c r="F173">
        <v>49</v>
      </c>
      <c r="G173">
        <v>41.57</v>
      </c>
      <c r="H173">
        <v>34.43</v>
      </c>
      <c r="I173">
        <v>1.21</v>
      </c>
    </row>
    <row r="174" spans="1:9" x14ac:dyDescent="0.35">
      <c r="A174" t="s">
        <v>121</v>
      </c>
      <c r="B174" t="s">
        <v>6</v>
      </c>
      <c r="C174">
        <v>15546.57</v>
      </c>
      <c r="D174">
        <v>1683.42</v>
      </c>
      <c r="E174">
        <v>374</v>
      </c>
      <c r="F174">
        <v>49</v>
      </c>
      <c r="G174">
        <v>41.57</v>
      </c>
      <c r="H174">
        <v>34.36</v>
      </c>
      <c r="I174">
        <v>1.21</v>
      </c>
    </row>
    <row r="175" spans="1:9" x14ac:dyDescent="0.35">
      <c r="A175" t="s">
        <v>123</v>
      </c>
      <c r="B175" t="s">
        <v>5</v>
      </c>
      <c r="C175">
        <v>23671.4</v>
      </c>
      <c r="D175">
        <v>803.18</v>
      </c>
      <c r="E175">
        <v>623</v>
      </c>
      <c r="F175">
        <v>22</v>
      </c>
      <c r="G175">
        <v>38</v>
      </c>
      <c r="H175">
        <v>36.51</v>
      </c>
      <c r="I175">
        <v>1.04</v>
      </c>
    </row>
    <row r="176" spans="1:9" x14ac:dyDescent="0.35">
      <c r="A176" t="s">
        <v>123</v>
      </c>
      <c r="B176" t="s">
        <v>6</v>
      </c>
      <c r="C176">
        <v>23676.79</v>
      </c>
      <c r="D176">
        <v>808.46</v>
      </c>
      <c r="E176">
        <v>623</v>
      </c>
      <c r="F176">
        <v>23</v>
      </c>
      <c r="G176">
        <v>38</v>
      </c>
      <c r="H176">
        <v>35.15</v>
      </c>
      <c r="I176">
        <v>1.08</v>
      </c>
    </row>
    <row r="177" spans="1:9" x14ac:dyDescent="0.35">
      <c r="A177" t="s">
        <v>124</v>
      </c>
      <c r="B177" t="s">
        <v>6</v>
      </c>
      <c r="C177">
        <v>12109.38</v>
      </c>
      <c r="D177">
        <v>2614.9</v>
      </c>
      <c r="E177">
        <v>198</v>
      </c>
      <c r="F177">
        <v>63</v>
      </c>
      <c r="G177">
        <v>61.16</v>
      </c>
      <c r="H177">
        <v>41.51</v>
      </c>
      <c r="I177">
        <v>1.47</v>
      </c>
    </row>
    <row r="178" spans="1:9" x14ac:dyDescent="0.35">
      <c r="A178" t="s">
        <v>124</v>
      </c>
      <c r="B178" t="s">
        <v>6</v>
      </c>
      <c r="C178">
        <v>12109.38</v>
      </c>
      <c r="D178">
        <v>2609.6999999999998</v>
      </c>
      <c r="E178">
        <v>198</v>
      </c>
      <c r="F178">
        <v>63</v>
      </c>
      <c r="G178">
        <v>61.16</v>
      </c>
      <c r="H178">
        <v>41.42</v>
      </c>
      <c r="I178">
        <v>1.48</v>
      </c>
    </row>
    <row r="179" spans="1:9" x14ac:dyDescent="0.35">
      <c r="A179" t="s">
        <v>125</v>
      </c>
      <c r="B179" t="s">
        <v>6</v>
      </c>
      <c r="C179">
        <v>7155.72</v>
      </c>
      <c r="D179">
        <v>1256.9000000000001</v>
      </c>
      <c r="E179">
        <v>112</v>
      </c>
      <c r="F179">
        <v>37</v>
      </c>
      <c r="G179">
        <v>63.89</v>
      </c>
      <c r="H179">
        <v>33.97</v>
      </c>
      <c r="I179">
        <v>1.88</v>
      </c>
    </row>
    <row r="180" spans="1:9" x14ac:dyDescent="0.35">
      <c r="A180" t="s">
        <v>125</v>
      </c>
      <c r="B180" t="s">
        <v>6</v>
      </c>
      <c r="C180">
        <v>7155.72</v>
      </c>
      <c r="D180">
        <v>1263.8900000000001</v>
      </c>
      <c r="E180">
        <v>112</v>
      </c>
      <c r="F180">
        <v>37</v>
      </c>
      <c r="G180">
        <v>63.89</v>
      </c>
      <c r="H180">
        <v>34.159999999999997</v>
      </c>
      <c r="I180">
        <v>1.87</v>
      </c>
    </row>
    <row r="181" spans="1:9" x14ac:dyDescent="0.35">
      <c r="A181" t="s">
        <v>126</v>
      </c>
      <c r="B181" t="s">
        <v>5</v>
      </c>
      <c r="C181">
        <v>15169.57</v>
      </c>
      <c r="D181">
        <v>2647.29</v>
      </c>
      <c r="E181">
        <v>320</v>
      </c>
      <c r="F181">
        <v>70</v>
      </c>
      <c r="G181">
        <v>47.4</v>
      </c>
      <c r="H181">
        <v>37.82</v>
      </c>
      <c r="I181">
        <v>1.25</v>
      </c>
    </row>
    <row r="182" spans="1:9" x14ac:dyDescent="0.35">
      <c r="A182" t="s">
        <v>126</v>
      </c>
      <c r="B182" t="s">
        <v>6</v>
      </c>
      <c r="C182">
        <v>15796.18</v>
      </c>
      <c r="D182">
        <v>2659.44</v>
      </c>
      <c r="E182">
        <v>320</v>
      </c>
      <c r="F182">
        <v>70</v>
      </c>
      <c r="G182">
        <v>49.36</v>
      </c>
      <c r="H182">
        <v>37.99</v>
      </c>
      <c r="I182">
        <v>1.3</v>
      </c>
    </row>
    <row r="183" spans="1:9" x14ac:dyDescent="0.35">
      <c r="A183" t="s">
        <v>127</v>
      </c>
      <c r="B183" t="s">
        <v>6</v>
      </c>
      <c r="C183">
        <v>22389.18</v>
      </c>
      <c r="D183">
        <v>3271.59</v>
      </c>
      <c r="E183">
        <v>461</v>
      </c>
      <c r="F183">
        <v>87</v>
      </c>
      <c r="G183">
        <v>48.57</v>
      </c>
      <c r="H183">
        <v>37.6</v>
      </c>
      <c r="I183">
        <v>1.29</v>
      </c>
    </row>
    <row r="184" spans="1:9" x14ac:dyDescent="0.35">
      <c r="A184" t="s">
        <v>127</v>
      </c>
      <c r="B184" t="s">
        <v>6</v>
      </c>
      <c r="C184">
        <v>22389.18</v>
      </c>
      <c r="D184">
        <v>3271.18</v>
      </c>
      <c r="E184">
        <v>461</v>
      </c>
      <c r="F184">
        <v>87</v>
      </c>
      <c r="G184">
        <v>48.57</v>
      </c>
      <c r="H184">
        <v>37.6</v>
      </c>
      <c r="I184">
        <v>1.29</v>
      </c>
    </row>
    <row r="185" spans="1:9" x14ac:dyDescent="0.35">
      <c r="A185" t="s">
        <v>128</v>
      </c>
      <c r="B185" t="s">
        <v>5</v>
      </c>
      <c r="C185">
        <v>7483.44</v>
      </c>
      <c r="D185">
        <v>878.3</v>
      </c>
      <c r="E185">
        <v>145</v>
      </c>
      <c r="F185">
        <v>26</v>
      </c>
      <c r="G185">
        <v>51.61</v>
      </c>
      <c r="H185">
        <v>33.78</v>
      </c>
      <c r="I185">
        <v>1.53</v>
      </c>
    </row>
    <row r="186" spans="1:9" x14ac:dyDescent="0.35">
      <c r="A186" t="s">
        <v>128</v>
      </c>
      <c r="B186" t="s">
        <v>6</v>
      </c>
      <c r="C186">
        <v>7660.73</v>
      </c>
      <c r="D186">
        <v>880.35</v>
      </c>
      <c r="E186">
        <v>145</v>
      </c>
      <c r="F186">
        <v>27</v>
      </c>
      <c r="G186">
        <v>52.83</v>
      </c>
      <c r="H186">
        <v>32.61</v>
      </c>
      <c r="I186">
        <v>1.62</v>
      </c>
    </row>
    <row r="187" spans="1:9" x14ac:dyDescent="0.35">
      <c r="A187" t="s">
        <v>130</v>
      </c>
      <c r="B187" t="s">
        <v>131</v>
      </c>
      <c r="C187">
        <v>7139.66</v>
      </c>
      <c r="D187">
        <v>2983.88</v>
      </c>
      <c r="E187">
        <v>97</v>
      </c>
      <c r="F187">
        <v>66</v>
      </c>
      <c r="G187">
        <v>73.599999999999994</v>
      </c>
      <c r="H187">
        <v>45.21</v>
      </c>
      <c r="I187">
        <v>1.63</v>
      </c>
    </row>
    <row r="188" spans="1:9" x14ac:dyDescent="0.35">
      <c r="A188" t="s">
        <v>130</v>
      </c>
      <c r="B188" t="s">
        <v>132</v>
      </c>
      <c r="C188">
        <v>9031.6</v>
      </c>
      <c r="D188">
        <v>2800.17</v>
      </c>
      <c r="E188">
        <v>131</v>
      </c>
      <c r="F188">
        <v>71</v>
      </c>
      <c r="G188">
        <v>68.94</v>
      </c>
      <c r="H188">
        <v>39.44</v>
      </c>
      <c r="I188">
        <v>1.75</v>
      </c>
    </row>
    <row r="189" spans="1:9" x14ac:dyDescent="0.35">
      <c r="A189" t="s">
        <v>133</v>
      </c>
      <c r="B189" t="s">
        <v>134</v>
      </c>
      <c r="C189">
        <v>16023</v>
      </c>
      <c r="D189">
        <v>1467.97</v>
      </c>
      <c r="E189">
        <v>424</v>
      </c>
      <c r="F189">
        <v>42</v>
      </c>
      <c r="G189">
        <v>37.79</v>
      </c>
      <c r="H189">
        <v>34.950000000000003</v>
      </c>
      <c r="I189">
        <v>1.08</v>
      </c>
    </row>
    <row r="190" spans="1:9" x14ac:dyDescent="0.35">
      <c r="A190" t="s">
        <v>133</v>
      </c>
      <c r="B190" t="s">
        <v>5</v>
      </c>
      <c r="C190">
        <v>16010.36</v>
      </c>
      <c r="D190">
        <v>1467.83</v>
      </c>
      <c r="E190">
        <v>424</v>
      </c>
      <c r="F190">
        <v>43</v>
      </c>
      <c r="G190">
        <v>37.76</v>
      </c>
      <c r="H190">
        <v>34.14</v>
      </c>
      <c r="I190">
        <v>1.1100000000000001</v>
      </c>
    </row>
    <row r="191" spans="1:9" x14ac:dyDescent="0.35">
      <c r="A191" t="s">
        <v>135</v>
      </c>
      <c r="B191" t="s">
        <v>6</v>
      </c>
      <c r="C191">
        <v>13192.95</v>
      </c>
      <c r="D191">
        <v>1998.5</v>
      </c>
      <c r="E191">
        <v>251</v>
      </c>
      <c r="F191">
        <v>57</v>
      </c>
      <c r="G191">
        <v>52.56</v>
      </c>
      <c r="H191">
        <v>35.06</v>
      </c>
      <c r="I191">
        <v>1.5</v>
      </c>
    </row>
    <row r="192" spans="1:9" x14ac:dyDescent="0.35">
      <c r="A192" t="s">
        <v>135</v>
      </c>
      <c r="B192" t="s">
        <v>6</v>
      </c>
      <c r="C192">
        <v>13192.95</v>
      </c>
      <c r="D192">
        <v>2001.71</v>
      </c>
      <c r="E192">
        <v>251</v>
      </c>
      <c r="F192">
        <v>57</v>
      </c>
      <c r="G192">
        <v>52.56</v>
      </c>
      <c r="H192">
        <v>35.119999999999997</v>
      </c>
      <c r="I192">
        <v>1.5</v>
      </c>
    </row>
    <row r="193" spans="1:11" x14ac:dyDescent="0.35">
      <c r="A193" t="s">
        <v>136</v>
      </c>
      <c r="B193" t="s">
        <v>5</v>
      </c>
      <c r="C193">
        <v>17409.849999999999</v>
      </c>
      <c r="D193">
        <v>2784.28</v>
      </c>
      <c r="E193">
        <v>433</v>
      </c>
      <c r="F193">
        <v>86</v>
      </c>
      <c r="G193">
        <v>40.21</v>
      </c>
      <c r="H193">
        <v>32.380000000000003</v>
      </c>
      <c r="I193">
        <v>1.24</v>
      </c>
    </row>
    <row r="194" spans="1:11" x14ac:dyDescent="0.35">
      <c r="A194" t="s">
        <v>136</v>
      </c>
      <c r="B194" t="s">
        <v>6</v>
      </c>
      <c r="C194">
        <v>18241.88</v>
      </c>
      <c r="D194">
        <v>2873.88</v>
      </c>
      <c r="E194">
        <v>436</v>
      </c>
      <c r="F194">
        <v>83</v>
      </c>
      <c r="G194">
        <v>41.84</v>
      </c>
      <c r="H194">
        <v>34.630000000000003</v>
      </c>
      <c r="I194">
        <v>1.21</v>
      </c>
    </row>
    <row r="195" spans="1:11" x14ac:dyDescent="0.35">
      <c r="A195" t="s">
        <v>137</v>
      </c>
      <c r="B195" t="s">
        <v>5</v>
      </c>
      <c r="C195">
        <v>12377.92</v>
      </c>
      <c r="D195">
        <v>965.79</v>
      </c>
      <c r="E195">
        <v>282</v>
      </c>
      <c r="F195">
        <v>23</v>
      </c>
      <c r="G195">
        <v>43.89</v>
      </c>
      <c r="H195">
        <v>41.99</v>
      </c>
      <c r="I195">
        <v>1.05</v>
      </c>
    </row>
    <row r="196" spans="1:11" x14ac:dyDescent="0.35">
      <c r="A196" t="s">
        <v>137</v>
      </c>
      <c r="B196" t="s">
        <v>6</v>
      </c>
      <c r="C196">
        <v>12188.58</v>
      </c>
      <c r="D196">
        <v>970.19</v>
      </c>
      <c r="E196">
        <v>282</v>
      </c>
      <c r="F196">
        <v>23</v>
      </c>
      <c r="G196">
        <v>43.22</v>
      </c>
      <c r="H196">
        <v>42.18</v>
      </c>
      <c r="I196">
        <v>1.02</v>
      </c>
    </row>
    <row r="197" spans="1:11" x14ac:dyDescent="0.35">
      <c r="A197" t="s">
        <v>138</v>
      </c>
      <c r="B197" t="s">
        <v>6</v>
      </c>
      <c r="C197">
        <v>9572.7800000000007</v>
      </c>
      <c r="D197">
        <v>2295.08</v>
      </c>
      <c r="E197">
        <v>171</v>
      </c>
      <c r="F197">
        <v>66</v>
      </c>
      <c r="G197">
        <v>55.98</v>
      </c>
      <c r="H197">
        <v>34.770000000000003</v>
      </c>
      <c r="I197">
        <v>1.61</v>
      </c>
    </row>
    <row r="198" spans="1:11" x14ac:dyDescent="0.35">
      <c r="A198" t="s">
        <v>138</v>
      </c>
      <c r="B198" t="s">
        <v>6</v>
      </c>
      <c r="C198">
        <v>9572.7800000000007</v>
      </c>
      <c r="D198">
        <v>2301.69</v>
      </c>
      <c r="E198">
        <v>171</v>
      </c>
      <c r="F198">
        <v>66</v>
      </c>
      <c r="G198">
        <v>55.98</v>
      </c>
      <c r="H198">
        <v>34.869999999999997</v>
      </c>
      <c r="I198">
        <v>1.61</v>
      </c>
    </row>
    <row r="200" spans="1:11" x14ac:dyDescent="0.35">
      <c r="A200" s="1" t="s">
        <v>353</v>
      </c>
    </row>
    <row r="201" spans="1:11" x14ac:dyDescent="0.35">
      <c r="A201" s="1" t="s">
        <v>139</v>
      </c>
      <c r="B201" s="1" t="s">
        <v>140</v>
      </c>
      <c r="C201" s="1" t="s">
        <v>1</v>
      </c>
      <c r="D201" s="1" t="s">
        <v>2</v>
      </c>
      <c r="E201" s="1" t="s">
        <v>141</v>
      </c>
      <c r="F201" s="1" t="s">
        <v>142</v>
      </c>
      <c r="G201" s="1" t="s">
        <v>143</v>
      </c>
      <c r="H201" s="1" t="s">
        <v>144</v>
      </c>
      <c r="I201" s="1" t="s">
        <v>3</v>
      </c>
      <c r="J201" s="1" t="s">
        <v>149</v>
      </c>
      <c r="K201" s="1" t="s">
        <v>152</v>
      </c>
    </row>
    <row r="202" spans="1:11" x14ac:dyDescent="0.35">
      <c r="A202" t="s">
        <v>65</v>
      </c>
      <c r="B202" t="s">
        <v>6</v>
      </c>
      <c r="C202">
        <v>6486.84</v>
      </c>
      <c r="D202">
        <v>904.16</v>
      </c>
      <c r="E202">
        <v>87</v>
      </c>
      <c r="F202">
        <v>24</v>
      </c>
      <c r="G202">
        <v>74.56</v>
      </c>
      <c r="H202">
        <v>37.67</v>
      </c>
      <c r="I202">
        <v>1.98</v>
      </c>
      <c r="J202" t="s">
        <v>156</v>
      </c>
      <c r="K202" s="3" t="s">
        <v>162</v>
      </c>
    </row>
    <row r="203" spans="1:11" x14ac:dyDescent="0.35">
      <c r="A203" t="s">
        <v>65</v>
      </c>
      <c r="B203" t="s">
        <v>6</v>
      </c>
      <c r="C203">
        <v>6486.84</v>
      </c>
      <c r="D203">
        <v>906.08</v>
      </c>
      <c r="E203">
        <v>87</v>
      </c>
      <c r="F203">
        <v>24</v>
      </c>
      <c r="G203">
        <v>74.56</v>
      </c>
      <c r="H203">
        <v>37.75</v>
      </c>
      <c r="I203">
        <v>1.97</v>
      </c>
      <c r="J203" t="s">
        <v>157</v>
      </c>
      <c r="K203" s="3" t="s">
        <v>162</v>
      </c>
    </row>
    <row r="204" spans="1:11" x14ac:dyDescent="0.35">
      <c r="A204" t="s">
        <v>47</v>
      </c>
      <c r="B204" t="s">
        <v>5</v>
      </c>
      <c r="C204">
        <v>7569.43</v>
      </c>
      <c r="D204">
        <v>1812.64</v>
      </c>
      <c r="E204">
        <v>104</v>
      </c>
      <c r="F204">
        <v>38</v>
      </c>
      <c r="G204">
        <v>72.78</v>
      </c>
      <c r="H204">
        <v>47.7</v>
      </c>
      <c r="I204">
        <v>1.53</v>
      </c>
      <c r="J204" t="s">
        <v>154</v>
      </c>
      <c r="K204" s="3" t="s">
        <v>161</v>
      </c>
    </row>
    <row r="205" spans="1:11" x14ac:dyDescent="0.35">
      <c r="A205" t="s">
        <v>47</v>
      </c>
      <c r="B205" t="s">
        <v>6</v>
      </c>
      <c r="C205">
        <v>7437.09</v>
      </c>
      <c r="D205">
        <v>1779.91</v>
      </c>
      <c r="E205">
        <v>104</v>
      </c>
      <c r="F205">
        <v>39</v>
      </c>
      <c r="G205">
        <v>71.510000000000005</v>
      </c>
      <c r="H205">
        <v>45.64</v>
      </c>
      <c r="I205">
        <v>1.57</v>
      </c>
      <c r="J205" t="s">
        <v>154</v>
      </c>
      <c r="K205" s="3" t="s">
        <v>161</v>
      </c>
    </row>
    <row r="206" spans="1:11" x14ac:dyDescent="0.35">
      <c r="A206" t="s">
        <v>129</v>
      </c>
      <c r="B206" t="s">
        <v>6</v>
      </c>
      <c r="C206">
        <v>5935.7</v>
      </c>
      <c r="D206">
        <v>837.74</v>
      </c>
      <c r="E206">
        <v>108</v>
      </c>
      <c r="F206">
        <v>31</v>
      </c>
      <c r="G206">
        <v>54.96</v>
      </c>
      <c r="H206">
        <v>27.02</v>
      </c>
      <c r="I206">
        <v>2.0299999999999998</v>
      </c>
      <c r="J206" t="s">
        <v>158</v>
      </c>
      <c r="K206" s="3" t="s">
        <v>160</v>
      </c>
    </row>
    <row r="207" spans="1:11" x14ac:dyDescent="0.35">
      <c r="A207" t="s">
        <v>129</v>
      </c>
      <c r="B207" t="s">
        <v>6</v>
      </c>
      <c r="C207">
        <v>5935.7</v>
      </c>
      <c r="D207">
        <v>839.05</v>
      </c>
      <c r="E207">
        <v>108</v>
      </c>
      <c r="F207">
        <v>31</v>
      </c>
      <c r="G207">
        <v>54.96</v>
      </c>
      <c r="H207">
        <v>27.07</v>
      </c>
      <c r="I207">
        <v>2.0299999999999998</v>
      </c>
      <c r="J207" t="s">
        <v>159</v>
      </c>
      <c r="K207" s="3" t="s">
        <v>160</v>
      </c>
    </row>
    <row r="208" spans="1:11" x14ac:dyDescent="0.35">
      <c r="A208" t="s">
        <v>36</v>
      </c>
      <c r="B208" t="s">
        <v>5</v>
      </c>
      <c r="C208">
        <v>8538.81</v>
      </c>
      <c r="D208">
        <v>1928.97</v>
      </c>
      <c r="E208">
        <v>124</v>
      </c>
      <c r="F208">
        <v>48</v>
      </c>
      <c r="G208">
        <v>68.86</v>
      </c>
      <c r="H208">
        <v>40.19</v>
      </c>
      <c r="I208">
        <v>1.71</v>
      </c>
      <c r="J208" t="s">
        <v>150</v>
      </c>
      <c r="K208" t="s">
        <v>37</v>
      </c>
    </row>
    <row r="209" spans="1:11" x14ac:dyDescent="0.35">
      <c r="A209" t="s">
        <v>36</v>
      </c>
      <c r="B209" t="s">
        <v>6</v>
      </c>
      <c r="C209">
        <v>8612.2099999999991</v>
      </c>
      <c r="D209">
        <v>1861.86</v>
      </c>
      <c r="E209">
        <v>124</v>
      </c>
      <c r="F209">
        <v>48</v>
      </c>
      <c r="G209">
        <v>69.45</v>
      </c>
      <c r="H209">
        <v>38.79</v>
      </c>
      <c r="I209">
        <v>1.79</v>
      </c>
      <c r="J209" t="s">
        <v>150</v>
      </c>
      <c r="K209" t="s">
        <v>37</v>
      </c>
    </row>
    <row r="210" spans="1:11" x14ac:dyDescent="0.35">
      <c r="A210" t="s">
        <v>38</v>
      </c>
      <c r="B210" t="s">
        <v>6</v>
      </c>
      <c r="C210">
        <v>8189.52</v>
      </c>
      <c r="D210">
        <v>1927.6</v>
      </c>
      <c r="E210">
        <v>121</v>
      </c>
      <c r="F210">
        <v>51</v>
      </c>
      <c r="G210">
        <v>67.680000000000007</v>
      </c>
      <c r="H210">
        <v>37.799999999999997</v>
      </c>
      <c r="I210">
        <v>1.79</v>
      </c>
      <c r="J210" t="s">
        <v>151</v>
      </c>
      <c r="K210" t="s">
        <v>40</v>
      </c>
    </row>
    <row r="211" spans="1:11" x14ac:dyDescent="0.35">
      <c r="A211" t="s">
        <v>38</v>
      </c>
      <c r="B211" t="s">
        <v>6</v>
      </c>
      <c r="C211">
        <v>8189.52</v>
      </c>
      <c r="D211">
        <v>1927.6</v>
      </c>
      <c r="E211">
        <v>121</v>
      </c>
      <c r="F211">
        <v>51</v>
      </c>
      <c r="G211">
        <v>67.680000000000007</v>
      </c>
      <c r="H211">
        <v>37.799999999999997</v>
      </c>
      <c r="I211">
        <v>1.79</v>
      </c>
      <c r="J211" t="s">
        <v>151</v>
      </c>
      <c r="K211" t="s">
        <v>40</v>
      </c>
    </row>
    <row r="212" spans="1:11" x14ac:dyDescent="0.35">
      <c r="A212" t="s">
        <v>116</v>
      </c>
      <c r="B212" t="s">
        <v>6</v>
      </c>
      <c r="C212">
        <v>12535.23</v>
      </c>
      <c r="D212">
        <v>4481.84</v>
      </c>
      <c r="E212">
        <v>155</v>
      </c>
      <c r="F212">
        <v>97</v>
      </c>
      <c r="G212">
        <v>80.87</v>
      </c>
      <c r="H212">
        <v>46.2</v>
      </c>
      <c r="I212">
        <v>1.75</v>
      </c>
      <c r="J212" t="s">
        <v>150</v>
      </c>
      <c r="K212" t="s">
        <v>117</v>
      </c>
    </row>
    <row r="213" spans="1:11" x14ac:dyDescent="0.35">
      <c r="A213" t="s">
        <v>116</v>
      </c>
      <c r="B213" t="s">
        <v>6</v>
      </c>
      <c r="C213">
        <v>12535.23</v>
      </c>
      <c r="D213">
        <v>4477.5200000000004</v>
      </c>
      <c r="E213">
        <v>155</v>
      </c>
      <c r="F213">
        <v>97</v>
      </c>
      <c r="G213">
        <v>80.87</v>
      </c>
      <c r="H213">
        <v>46.16</v>
      </c>
      <c r="I213">
        <v>1.75</v>
      </c>
      <c r="J213" t="s">
        <v>150</v>
      </c>
      <c r="K213" t="s">
        <v>117</v>
      </c>
    </row>
    <row r="214" spans="1:11" x14ac:dyDescent="0.35">
      <c r="A214" t="s">
        <v>109</v>
      </c>
      <c r="B214" t="s">
        <v>5</v>
      </c>
      <c r="C214">
        <v>10390.86</v>
      </c>
      <c r="D214">
        <v>1581.43</v>
      </c>
      <c r="E214">
        <v>188</v>
      </c>
      <c r="F214">
        <v>46</v>
      </c>
      <c r="G214">
        <v>55.27</v>
      </c>
      <c r="H214">
        <v>34.380000000000003</v>
      </c>
      <c r="I214">
        <v>1.61</v>
      </c>
      <c r="J214" t="s">
        <v>150</v>
      </c>
      <c r="K214" t="s">
        <v>110</v>
      </c>
    </row>
    <row r="215" spans="1:11" x14ac:dyDescent="0.35">
      <c r="A215" t="s">
        <v>109</v>
      </c>
      <c r="B215" t="s">
        <v>6</v>
      </c>
      <c r="C215">
        <v>10715.64</v>
      </c>
      <c r="D215">
        <v>1583.83</v>
      </c>
      <c r="E215">
        <v>192</v>
      </c>
      <c r="F215">
        <v>46</v>
      </c>
      <c r="G215">
        <v>55.81</v>
      </c>
      <c r="H215">
        <v>34.43</v>
      </c>
      <c r="I215">
        <v>1.62</v>
      </c>
      <c r="J215" t="s">
        <v>150</v>
      </c>
      <c r="K215" t="s">
        <v>110</v>
      </c>
    </row>
    <row r="216" spans="1:11" x14ac:dyDescent="0.35">
      <c r="A216" t="s">
        <v>100</v>
      </c>
      <c r="B216" t="s">
        <v>5</v>
      </c>
      <c r="C216">
        <v>7491.46</v>
      </c>
      <c r="D216">
        <v>1974.02</v>
      </c>
      <c r="E216">
        <v>101</v>
      </c>
      <c r="F216">
        <v>50</v>
      </c>
      <c r="G216">
        <v>74.17</v>
      </c>
      <c r="H216">
        <v>39.479999999999997</v>
      </c>
      <c r="I216">
        <v>1.88</v>
      </c>
      <c r="J216" t="s">
        <v>153</v>
      </c>
      <c r="K216" t="s">
        <v>101</v>
      </c>
    </row>
    <row r="217" spans="1:11" x14ac:dyDescent="0.35">
      <c r="A217" t="s">
        <v>100</v>
      </c>
      <c r="B217" t="s">
        <v>6</v>
      </c>
      <c r="C217">
        <v>7235.25</v>
      </c>
      <c r="D217">
        <v>1964.86</v>
      </c>
      <c r="E217">
        <v>98</v>
      </c>
      <c r="F217">
        <v>49</v>
      </c>
      <c r="G217">
        <v>73.83</v>
      </c>
      <c r="H217">
        <v>40.1</v>
      </c>
      <c r="I217">
        <v>1.84</v>
      </c>
      <c r="J217" t="s">
        <v>153</v>
      </c>
      <c r="K217" t="s">
        <v>101</v>
      </c>
    </row>
    <row r="218" spans="1:11" x14ac:dyDescent="0.35">
      <c r="A218" t="s">
        <v>86</v>
      </c>
      <c r="B218" t="s">
        <v>5</v>
      </c>
      <c r="C218">
        <v>22318.22</v>
      </c>
      <c r="D218">
        <v>2278.9299999999998</v>
      </c>
      <c r="E218">
        <v>451</v>
      </c>
      <c r="F218">
        <v>83</v>
      </c>
      <c r="G218">
        <v>49.49</v>
      </c>
      <c r="H218">
        <v>27.46</v>
      </c>
      <c r="I218">
        <v>1.8</v>
      </c>
      <c r="J218" t="s">
        <v>150</v>
      </c>
      <c r="K218" t="s">
        <v>87</v>
      </c>
    </row>
    <row r="219" spans="1:11" x14ac:dyDescent="0.35">
      <c r="A219" t="s">
        <v>86</v>
      </c>
      <c r="B219" t="s">
        <v>6</v>
      </c>
      <c r="C219">
        <v>22107</v>
      </c>
      <c r="D219">
        <v>2282.4299999999998</v>
      </c>
      <c r="E219">
        <v>449</v>
      </c>
      <c r="F219">
        <v>80</v>
      </c>
      <c r="G219">
        <v>49.24</v>
      </c>
      <c r="H219">
        <v>28.53</v>
      </c>
      <c r="I219">
        <v>1.73</v>
      </c>
      <c r="J219" t="s">
        <v>150</v>
      </c>
      <c r="K219" t="s">
        <v>87</v>
      </c>
    </row>
    <row r="220" spans="1:11" x14ac:dyDescent="0.35">
      <c r="A220" t="s">
        <v>60</v>
      </c>
      <c r="B220" t="s">
        <v>5</v>
      </c>
      <c r="C220">
        <v>5762.86</v>
      </c>
      <c r="D220">
        <v>1592.98</v>
      </c>
      <c r="E220">
        <v>73</v>
      </c>
      <c r="F220">
        <v>37</v>
      </c>
      <c r="G220">
        <v>78.94</v>
      </c>
      <c r="H220">
        <v>43.05</v>
      </c>
      <c r="I220">
        <v>1.83</v>
      </c>
      <c r="J220" t="s">
        <v>155</v>
      </c>
      <c r="K220" t="s">
        <v>62</v>
      </c>
    </row>
    <row r="221" spans="1:11" x14ac:dyDescent="0.35">
      <c r="A221" t="s">
        <v>60</v>
      </c>
      <c r="B221" t="s">
        <v>6</v>
      </c>
      <c r="C221">
        <v>5745</v>
      </c>
      <c r="D221">
        <v>1563.12</v>
      </c>
      <c r="E221">
        <v>73</v>
      </c>
      <c r="F221">
        <v>38</v>
      </c>
      <c r="G221">
        <v>78.7</v>
      </c>
      <c r="H221">
        <v>41.13</v>
      </c>
      <c r="I221">
        <v>1.91</v>
      </c>
      <c r="J221" t="s">
        <v>155</v>
      </c>
      <c r="K221" t="s">
        <v>62</v>
      </c>
    </row>
    <row r="222" spans="1:11" x14ac:dyDescent="0.35">
      <c r="A222" t="s">
        <v>63</v>
      </c>
      <c r="B222" t="s">
        <v>5</v>
      </c>
      <c r="C222">
        <v>11628.33</v>
      </c>
      <c r="D222">
        <v>3581.55</v>
      </c>
      <c r="E222">
        <v>176</v>
      </c>
      <c r="F222">
        <v>100</v>
      </c>
      <c r="G222">
        <v>66.069999999999993</v>
      </c>
      <c r="H222">
        <v>35.82</v>
      </c>
      <c r="I222">
        <v>1.84</v>
      </c>
      <c r="J222" t="s">
        <v>64</v>
      </c>
    </row>
    <row r="223" spans="1:11" x14ac:dyDescent="0.35">
      <c r="A223" t="s">
        <v>63</v>
      </c>
      <c r="B223" t="s">
        <v>6</v>
      </c>
      <c r="C223">
        <v>11622.7</v>
      </c>
      <c r="D223">
        <v>3568.52</v>
      </c>
      <c r="E223">
        <v>176</v>
      </c>
      <c r="F223">
        <v>100</v>
      </c>
      <c r="G223">
        <v>66.040000000000006</v>
      </c>
      <c r="H223">
        <v>35.69</v>
      </c>
      <c r="I223">
        <v>1.85</v>
      </c>
      <c r="J223" t="s">
        <v>64</v>
      </c>
    </row>
    <row r="224" spans="1:11" x14ac:dyDescent="0.35">
      <c r="A224" t="s">
        <v>43</v>
      </c>
      <c r="B224" t="s">
        <v>5</v>
      </c>
      <c r="C224">
        <v>8828.86</v>
      </c>
      <c r="D224">
        <v>3798.22</v>
      </c>
      <c r="E224">
        <v>96</v>
      </c>
      <c r="F224">
        <v>85</v>
      </c>
      <c r="G224">
        <v>91.97</v>
      </c>
      <c r="H224">
        <v>44.68</v>
      </c>
      <c r="I224">
        <v>2.06</v>
      </c>
      <c r="J224" t="s">
        <v>357</v>
      </c>
      <c r="K224" s="3" t="s">
        <v>358</v>
      </c>
    </row>
    <row r="225" spans="1:11" x14ac:dyDescent="0.35">
      <c r="A225" t="s">
        <v>43</v>
      </c>
      <c r="B225" t="s">
        <v>6</v>
      </c>
      <c r="C225">
        <v>9040.94</v>
      </c>
      <c r="D225">
        <v>3877.57</v>
      </c>
      <c r="E225">
        <v>96</v>
      </c>
      <c r="F225">
        <v>85</v>
      </c>
      <c r="G225">
        <v>94.18</v>
      </c>
      <c r="H225">
        <v>45.62</v>
      </c>
      <c r="I225">
        <v>2.06</v>
      </c>
      <c r="J225" t="s">
        <v>357</v>
      </c>
      <c r="K225" s="3" t="s">
        <v>358</v>
      </c>
    </row>
    <row r="226" spans="1:11" x14ac:dyDescent="0.35">
      <c r="A226" t="s">
        <v>122</v>
      </c>
      <c r="B226" t="s">
        <v>5</v>
      </c>
      <c r="C226">
        <v>9320.34</v>
      </c>
      <c r="D226">
        <v>2553.5</v>
      </c>
      <c r="E226">
        <v>107</v>
      </c>
      <c r="F226">
        <v>59</v>
      </c>
      <c r="G226">
        <v>87.11</v>
      </c>
      <c r="H226">
        <v>43.28</v>
      </c>
      <c r="I226">
        <v>2.0099999999999998</v>
      </c>
      <c r="J226" t="s">
        <v>150</v>
      </c>
      <c r="K226" s="3" t="s">
        <v>411</v>
      </c>
    </row>
    <row r="227" spans="1:11" x14ac:dyDescent="0.35">
      <c r="A227" t="s">
        <v>122</v>
      </c>
      <c r="B227" t="s">
        <v>6</v>
      </c>
      <c r="C227">
        <v>9222.57</v>
      </c>
      <c r="D227">
        <v>2473.5</v>
      </c>
      <c r="E227">
        <v>107</v>
      </c>
      <c r="F227">
        <v>60</v>
      </c>
      <c r="G227">
        <v>86.19</v>
      </c>
      <c r="H227">
        <v>41.22</v>
      </c>
      <c r="I227">
        <v>2.09</v>
      </c>
      <c r="J227" t="s">
        <v>150</v>
      </c>
      <c r="K227" s="3" t="s">
        <v>411</v>
      </c>
    </row>
    <row r="228" spans="1:11" x14ac:dyDescent="0.35">
      <c r="A228" t="s">
        <v>107</v>
      </c>
      <c r="B228" t="s">
        <v>6</v>
      </c>
      <c r="C228">
        <v>5196.71</v>
      </c>
      <c r="D228">
        <v>1464.59</v>
      </c>
      <c r="E228">
        <v>70</v>
      </c>
      <c r="F228">
        <v>41</v>
      </c>
      <c r="G228">
        <v>74.239999999999995</v>
      </c>
      <c r="H228">
        <v>35.72</v>
      </c>
      <c r="I228">
        <v>2.08</v>
      </c>
      <c r="J228" t="s">
        <v>401</v>
      </c>
      <c r="K228" s="3" t="s">
        <v>402</v>
      </c>
    </row>
    <row r="229" spans="1:11" x14ac:dyDescent="0.35">
      <c r="A229" t="s">
        <v>107</v>
      </c>
      <c r="B229" t="s">
        <v>6</v>
      </c>
      <c r="C229">
        <v>5196.71</v>
      </c>
      <c r="D229">
        <v>1463.76</v>
      </c>
      <c r="E229">
        <v>70</v>
      </c>
      <c r="F229">
        <v>41</v>
      </c>
      <c r="G229">
        <v>74.239999999999995</v>
      </c>
      <c r="H229">
        <v>35.700000000000003</v>
      </c>
      <c r="I229">
        <v>2.08</v>
      </c>
      <c r="J229" t="s">
        <v>401</v>
      </c>
      <c r="K229" s="3" t="s">
        <v>402</v>
      </c>
    </row>
    <row r="230" spans="1:11" x14ac:dyDescent="0.35">
      <c r="A230" t="s">
        <v>95</v>
      </c>
      <c r="B230" t="s">
        <v>5</v>
      </c>
      <c r="C230">
        <v>10815.61</v>
      </c>
      <c r="D230">
        <v>2636.81</v>
      </c>
      <c r="E230">
        <v>119</v>
      </c>
      <c r="F230">
        <v>67</v>
      </c>
      <c r="G230">
        <v>90.89</v>
      </c>
      <c r="H230">
        <v>39.36</v>
      </c>
      <c r="I230">
        <v>2.31</v>
      </c>
      <c r="J230" t="s">
        <v>404</v>
      </c>
      <c r="K230" s="3" t="s">
        <v>403</v>
      </c>
    </row>
    <row r="231" spans="1:11" x14ac:dyDescent="0.35">
      <c r="A231" t="s">
        <v>95</v>
      </c>
      <c r="B231" t="s">
        <v>6</v>
      </c>
      <c r="C231">
        <v>10929.17</v>
      </c>
      <c r="D231">
        <v>2636.92</v>
      </c>
      <c r="E231">
        <v>119</v>
      </c>
      <c r="F231">
        <v>73</v>
      </c>
      <c r="G231">
        <v>91.84</v>
      </c>
      <c r="H231">
        <v>36.119999999999997</v>
      </c>
      <c r="I231">
        <v>2.54</v>
      </c>
      <c r="J231" t="s">
        <v>404</v>
      </c>
      <c r="K231" s="3" t="s">
        <v>403</v>
      </c>
    </row>
    <row r="232" spans="1:11" x14ac:dyDescent="0.35">
      <c r="A232" t="s">
        <v>96</v>
      </c>
      <c r="B232" t="s">
        <v>6</v>
      </c>
      <c r="C232">
        <v>4697.07</v>
      </c>
      <c r="D232">
        <v>1399.04</v>
      </c>
      <c r="E232">
        <v>61</v>
      </c>
      <c r="F232">
        <v>35</v>
      </c>
      <c r="G232">
        <v>77</v>
      </c>
      <c r="H232">
        <v>39.97</v>
      </c>
      <c r="I232">
        <v>1.93</v>
      </c>
      <c r="J232" t="s">
        <v>153</v>
      </c>
      <c r="K232" s="3" t="s">
        <v>405</v>
      </c>
    </row>
    <row r="233" spans="1:11" x14ac:dyDescent="0.35">
      <c r="A233" t="s">
        <v>96</v>
      </c>
      <c r="B233" t="s">
        <v>6</v>
      </c>
      <c r="C233">
        <v>4697.07</v>
      </c>
      <c r="D233">
        <v>1398.75</v>
      </c>
      <c r="E233">
        <v>61</v>
      </c>
      <c r="F233">
        <v>35</v>
      </c>
      <c r="G233">
        <v>77</v>
      </c>
      <c r="H233">
        <v>39.96</v>
      </c>
      <c r="I233">
        <v>1.93</v>
      </c>
      <c r="J233" t="s">
        <v>153</v>
      </c>
      <c r="K233" s="3" t="s">
        <v>405</v>
      </c>
    </row>
    <row r="234" spans="1:11" x14ac:dyDescent="0.35">
      <c r="A234" t="s">
        <v>74</v>
      </c>
      <c r="B234" t="s">
        <v>5</v>
      </c>
      <c r="C234">
        <v>4361.8900000000003</v>
      </c>
      <c r="D234">
        <v>610.57000000000005</v>
      </c>
      <c r="E234">
        <v>66</v>
      </c>
      <c r="F234">
        <v>22</v>
      </c>
      <c r="G234">
        <v>66.09</v>
      </c>
      <c r="H234">
        <v>27.75</v>
      </c>
      <c r="I234">
        <v>2.38</v>
      </c>
      <c r="J234" t="s">
        <v>155</v>
      </c>
      <c r="K234" s="3" t="s">
        <v>406</v>
      </c>
    </row>
    <row r="235" spans="1:11" x14ac:dyDescent="0.35">
      <c r="A235" t="s">
        <v>74</v>
      </c>
      <c r="B235" t="s">
        <v>6</v>
      </c>
      <c r="C235">
        <v>4260.7700000000004</v>
      </c>
      <c r="D235">
        <v>588.35</v>
      </c>
      <c r="E235">
        <v>66</v>
      </c>
      <c r="F235">
        <v>21</v>
      </c>
      <c r="G235">
        <v>64.56</v>
      </c>
      <c r="H235">
        <v>28.02</v>
      </c>
      <c r="I235">
        <v>2.2999999999999998</v>
      </c>
      <c r="J235" t="s">
        <v>155</v>
      </c>
      <c r="K235" s="3" t="s">
        <v>406</v>
      </c>
    </row>
    <row r="236" spans="1:11" x14ac:dyDescent="0.35">
      <c r="A236" t="s">
        <v>57</v>
      </c>
      <c r="B236" t="s">
        <v>5</v>
      </c>
      <c r="C236">
        <v>2723.8</v>
      </c>
      <c r="D236">
        <v>703.72</v>
      </c>
      <c r="E236">
        <v>36</v>
      </c>
      <c r="F236">
        <v>21</v>
      </c>
      <c r="G236">
        <v>75.66</v>
      </c>
      <c r="H236">
        <v>33.51</v>
      </c>
      <c r="I236">
        <v>2.2599999999999998</v>
      </c>
      <c r="J236" t="s">
        <v>150</v>
      </c>
      <c r="K236" s="3" t="s">
        <v>407</v>
      </c>
    </row>
    <row r="237" spans="1:11" x14ac:dyDescent="0.35">
      <c r="A237" t="s">
        <v>57</v>
      </c>
      <c r="B237" t="s">
        <v>6</v>
      </c>
      <c r="C237">
        <v>2640.75</v>
      </c>
      <c r="D237">
        <v>715.96</v>
      </c>
      <c r="E237">
        <v>36</v>
      </c>
      <c r="F237">
        <v>21</v>
      </c>
      <c r="G237">
        <v>73.349999999999994</v>
      </c>
      <c r="H237">
        <v>34.090000000000003</v>
      </c>
      <c r="I237">
        <v>2.15</v>
      </c>
      <c r="J237" t="s">
        <v>150</v>
      </c>
      <c r="K237" s="3" t="s">
        <v>407</v>
      </c>
    </row>
    <row r="238" spans="1:11" x14ac:dyDescent="0.35">
      <c r="A238" t="s">
        <v>20</v>
      </c>
      <c r="B238" t="s">
        <v>5</v>
      </c>
      <c r="C238">
        <v>4792.34</v>
      </c>
      <c r="D238">
        <v>708.67</v>
      </c>
      <c r="E238">
        <v>67</v>
      </c>
      <c r="F238">
        <v>22</v>
      </c>
      <c r="G238">
        <v>71.53</v>
      </c>
      <c r="H238">
        <v>32.21</v>
      </c>
      <c r="I238">
        <v>2.2200000000000002</v>
      </c>
      <c r="J238" t="s">
        <v>150</v>
      </c>
      <c r="K238" s="3" t="s">
        <v>408</v>
      </c>
    </row>
    <row r="239" spans="1:11" x14ac:dyDescent="0.35">
      <c r="A239" t="s">
        <v>20</v>
      </c>
      <c r="B239" t="s">
        <v>6</v>
      </c>
      <c r="C239">
        <v>4940.4399999999996</v>
      </c>
      <c r="D239">
        <v>757.25</v>
      </c>
      <c r="E239">
        <v>67</v>
      </c>
      <c r="F239">
        <v>24</v>
      </c>
      <c r="G239">
        <v>73.739999999999995</v>
      </c>
      <c r="H239">
        <v>31.55</v>
      </c>
      <c r="I239">
        <v>2.34</v>
      </c>
      <c r="J239" t="s">
        <v>150</v>
      </c>
      <c r="K239" s="3" t="s">
        <v>408</v>
      </c>
    </row>
    <row r="240" spans="1:11" x14ac:dyDescent="0.35">
      <c r="A240" t="s">
        <v>22</v>
      </c>
      <c r="B240" t="s">
        <v>5</v>
      </c>
      <c r="C240">
        <v>5131.8599999999997</v>
      </c>
      <c r="D240">
        <v>1596.88</v>
      </c>
      <c r="E240">
        <v>65</v>
      </c>
      <c r="F240">
        <v>42</v>
      </c>
      <c r="G240">
        <v>78.95</v>
      </c>
      <c r="H240">
        <v>38.020000000000003</v>
      </c>
      <c r="I240">
        <v>2.08</v>
      </c>
      <c r="J240" t="s">
        <v>409</v>
      </c>
      <c r="K240" s="3" t="s">
        <v>410</v>
      </c>
    </row>
    <row r="241" spans="1:11" x14ac:dyDescent="0.35">
      <c r="A241" t="s">
        <v>22</v>
      </c>
      <c r="B241" t="s">
        <v>6</v>
      </c>
      <c r="C241">
        <v>5290.67</v>
      </c>
      <c r="D241">
        <v>1594.93</v>
      </c>
      <c r="E241">
        <v>68</v>
      </c>
      <c r="F241">
        <v>41</v>
      </c>
      <c r="G241">
        <v>77.8</v>
      </c>
      <c r="H241">
        <v>38.9</v>
      </c>
      <c r="I241">
        <v>2</v>
      </c>
      <c r="J241" t="s">
        <v>409</v>
      </c>
      <c r="K241" s="3" t="s">
        <v>410</v>
      </c>
    </row>
  </sheetData>
  <phoneticPr fontId="3" type="noConversion"/>
  <hyperlinks>
    <hyperlink ref="K206" r:id="rId1" xr:uid="{06FA35BC-6AE8-4788-90BE-312935EA3ABE}"/>
    <hyperlink ref="K207" r:id="rId2" xr:uid="{18BDDA4D-1FE7-4677-87AE-A4DDE57C1ECB}"/>
    <hyperlink ref="K204" r:id="rId3" xr:uid="{1D8B831E-FA6F-425C-9D0E-0AFB70DAAD21}"/>
    <hyperlink ref="K205" r:id="rId4" xr:uid="{AE738B4F-6803-43F1-8FB4-D0D99F432D42}"/>
    <hyperlink ref="K202" r:id="rId5" xr:uid="{BB369625-1F4A-452C-8B95-18BB9017DAFD}"/>
    <hyperlink ref="K203" r:id="rId6" xr:uid="{72161B9F-6DC1-4CDC-BBA8-50774CDCB323}"/>
    <hyperlink ref="K224" r:id="rId7" xr:uid="{29A0A8D6-53B2-4BE4-A215-FB95AD5AAFC8}"/>
    <hyperlink ref="K225" r:id="rId8" xr:uid="{EDB8AE33-5212-403A-96F3-8E6A5DFA13A4}"/>
    <hyperlink ref="K228" r:id="rId9" xr:uid="{7622C456-CB46-489C-AA8A-F62CB2D7776E}"/>
    <hyperlink ref="K229" r:id="rId10" xr:uid="{CD2B4326-CE50-4394-80C3-D3AC851DBD85}"/>
    <hyperlink ref="K230" r:id="rId11" xr:uid="{70287ED0-84C0-4E66-B57E-80032509EA91}"/>
    <hyperlink ref="K231" r:id="rId12" xr:uid="{70F07F83-25C2-46F0-BCC4-D045175C2972}"/>
    <hyperlink ref="K232" r:id="rId13" xr:uid="{91D4F9E2-448E-4741-B25D-D4E6CFDF876F}"/>
    <hyperlink ref="K233" r:id="rId14" xr:uid="{7B684F68-92D6-45FA-8B80-07C80A381BFF}"/>
    <hyperlink ref="K234" r:id="rId15" xr:uid="{ED549A22-231F-491A-A4EE-51231FDD59D3}"/>
    <hyperlink ref="K235" r:id="rId16" xr:uid="{105DCDE4-006A-4F4E-8AAB-E230012C62DB}"/>
    <hyperlink ref="K236" r:id="rId17" xr:uid="{8D0093E0-F184-40D5-8446-8EB90AC38400}"/>
    <hyperlink ref="K237" r:id="rId18" xr:uid="{0238D182-A1C3-44E1-BC21-4F43451389FB}"/>
    <hyperlink ref="K238" r:id="rId19" xr:uid="{A19E1024-D107-4AAC-9557-1178E83950F9}"/>
    <hyperlink ref="K239" r:id="rId20" xr:uid="{06FAB9C9-3AF3-4955-98ED-D55B5CBCCC8B}"/>
    <hyperlink ref="K240" r:id="rId21" xr:uid="{FC9E7F68-EC32-4B6B-9573-8ADE4013C747}"/>
    <hyperlink ref="K241" r:id="rId22" xr:uid="{C508148A-4F47-4520-B122-8E0B4410D78D}"/>
    <hyperlink ref="K226" r:id="rId23" xr:uid="{35659E9F-F4EC-4C2B-A6AC-E6F2A53C2C11}"/>
    <hyperlink ref="K227" r:id="rId24" xr:uid="{014C959A-C70A-4B9F-BA19-BA07C7403591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8BCB1-0681-4B70-BBE1-0DF09F419CFD}">
  <dimension ref="A1:K268"/>
  <sheetViews>
    <sheetView workbookViewId="0">
      <selection activeCell="A2" sqref="A2:K2"/>
    </sheetView>
  </sheetViews>
  <sheetFormatPr defaultRowHeight="14.5" x14ac:dyDescent="0.35"/>
  <sheetData>
    <row r="1" spans="1:11" x14ac:dyDescent="0.35">
      <c r="A1" s="1" t="s">
        <v>355</v>
      </c>
    </row>
    <row r="2" spans="1:11" x14ac:dyDescent="0.35">
      <c r="A2" s="10" t="s">
        <v>352</v>
      </c>
      <c r="B2" s="6" t="s">
        <v>140</v>
      </c>
      <c r="C2" s="6" t="s">
        <v>165</v>
      </c>
      <c r="D2" s="6" t="s">
        <v>166</v>
      </c>
      <c r="E2" s="6" t="s">
        <v>1</v>
      </c>
      <c r="F2" s="6" t="s">
        <v>2</v>
      </c>
      <c r="G2" s="6" t="s">
        <v>141</v>
      </c>
      <c r="H2" s="6" t="s">
        <v>142</v>
      </c>
      <c r="I2" s="6" t="s">
        <v>163</v>
      </c>
      <c r="J2" s="6" t="s">
        <v>164</v>
      </c>
      <c r="K2" s="6" t="s">
        <v>3</v>
      </c>
    </row>
    <row r="3" spans="1:11" x14ac:dyDescent="0.35">
      <c r="A3" t="s">
        <v>167</v>
      </c>
      <c r="B3" t="s">
        <v>6</v>
      </c>
      <c r="C3" t="s">
        <v>39</v>
      </c>
      <c r="D3" t="s">
        <v>168</v>
      </c>
      <c r="E3">
        <v>3740.39</v>
      </c>
      <c r="F3">
        <v>798.06</v>
      </c>
      <c r="G3">
        <v>32</v>
      </c>
      <c r="H3">
        <v>17</v>
      </c>
      <c r="I3">
        <v>116.89</v>
      </c>
      <c r="J3">
        <v>46.94</v>
      </c>
      <c r="K3">
        <v>2.4900000000000002</v>
      </c>
    </row>
    <row r="4" spans="1:11" x14ac:dyDescent="0.35">
      <c r="A4" t="s">
        <v>167</v>
      </c>
      <c r="B4" t="s">
        <v>5</v>
      </c>
      <c r="C4" t="s">
        <v>39</v>
      </c>
      <c r="D4" t="s">
        <v>168</v>
      </c>
      <c r="E4">
        <v>3705.48</v>
      </c>
      <c r="F4">
        <v>771.36</v>
      </c>
      <c r="G4">
        <v>32</v>
      </c>
      <c r="H4">
        <v>17</v>
      </c>
      <c r="I4">
        <v>115.8</v>
      </c>
      <c r="J4">
        <v>45.37</v>
      </c>
      <c r="K4">
        <v>2.5499999999999998</v>
      </c>
    </row>
    <row r="5" spans="1:11" x14ac:dyDescent="0.35">
      <c r="A5" s="8" t="s">
        <v>169</v>
      </c>
      <c r="B5" t="s">
        <v>45</v>
      </c>
      <c r="C5" t="s">
        <v>39</v>
      </c>
      <c r="D5" t="s">
        <v>168</v>
      </c>
      <c r="E5">
        <v>8973.9</v>
      </c>
      <c r="F5">
        <v>2557</v>
      </c>
      <c r="G5">
        <v>99</v>
      </c>
      <c r="H5">
        <v>63</v>
      </c>
      <c r="I5" s="7">
        <f>E5/G5</f>
        <v>90.645454545454541</v>
      </c>
      <c r="J5" s="7">
        <f>F5/H5</f>
        <v>40.587301587301589</v>
      </c>
      <c r="K5" s="7">
        <f>I5/J5</f>
        <v>2.2333451843424466</v>
      </c>
    </row>
    <row r="6" spans="1:11" x14ac:dyDescent="0.35">
      <c r="A6" s="8" t="s">
        <v>169</v>
      </c>
      <c r="B6" t="s">
        <v>134</v>
      </c>
      <c r="C6" t="s">
        <v>39</v>
      </c>
      <c r="D6" t="s">
        <v>168</v>
      </c>
      <c r="E6">
        <v>9948</v>
      </c>
      <c r="F6">
        <v>2488.8000000000002</v>
      </c>
      <c r="G6">
        <v>115</v>
      </c>
      <c r="H6">
        <v>59</v>
      </c>
      <c r="I6" s="7">
        <f>E6/G6</f>
        <v>86.504347826086956</v>
      </c>
      <c r="J6" s="7">
        <f>F6/H6</f>
        <v>42.183050847457629</v>
      </c>
      <c r="K6" s="7">
        <f>I6/J6</f>
        <v>2.0506896985451344</v>
      </c>
    </row>
    <row r="7" spans="1:11" x14ac:dyDescent="0.35">
      <c r="A7" t="s">
        <v>170</v>
      </c>
      <c r="B7" t="s">
        <v>6</v>
      </c>
      <c r="C7" t="s">
        <v>39</v>
      </c>
      <c r="D7" t="s">
        <v>171</v>
      </c>
      <c r="E7">
        <v>5151.76</v>
      </c>
      <c r="F7">
        <v>2034.13</v>
      </c>
      <c r="G7">
        <v>53</v>
      </c>
      <c r="H7">
        <v>42</v>
      </c>
      <c r="I7">
        <v>97.2</v>
      </c>
      <c r="J7">
        <v>48.43</v>
      </c>
      <c r="K7">
        <v>2.0099999999999998</v>
      </c>
    </row>
    <row r="8" spans="1:11" x14ac:dyDescent="0.35">
      <c r="A8" t="s">
        <v>170</v>
      </c>
      <c r="B8" t="s">
        <v>5</v>
      </c>
      <c r="C8" t="s">
        <v>39</v>
      </c>
      <c r="D8" t="s">
        <v>171</v>
      </c>
      <c r="E8">
        <v>5124.99</v>
      </c>
      <c r="F8">
        <v>2124.94</v>
      </c>
      <c r="G8">
        <v>53</v>
      </c>
      <c r="H8">
        <v>41</v>
      </c>
      <c r="I8">
        <v>96.7</v>
      </c>
      <c r="J8">
        <v>51.83</v>
      </c>
      <c r="K8">
        <v>1.87</v>
      </c>
    </row>
    <row r="9" spans="1:11" x14ac:dyDescent="0.35">
      <c r="A9" t="s">
        <v>172</v>
      </c>
      <c r="B9" t="s">
        <v>5</v>
      </c>
      <c r="C9" t="s">
        <v>39</v>
      </c>
      <c r="D9" t="s">
        <v>171</v>
      </c>
      <c r="E9">
        <v>6994.7</v>
      </c>
      <c r="F9">
        <v>1132.0999999999999</v>
      </c>
      <c r="G9">
        <v>108</v>
      </c>
      <c r="H9">
        <v>31</v>
      </c>
      <c r="I9">
        <v>64.77</v>
      </c>
      <c r="J9">
        <v>36.520000000000003</v>
      </c>
      <c r="K9">
        <v>1.77</v>
      </c>
    </row>
    <row r="10" spans="1:11" x14ac:dyDescent="0.35">
      <c r="A10" t="s">
        <v>172</v>
      </c>
      <c r="B10" t="s">
        <v>6</v>
      </c>
      <c r="C10" t="s">
        <v>39</v>
      </c>
      <c r="D10" t="s">
        <v>171</v>
      </c>
      <c r="E10">
        <v>7061.44</v>
      </c>
      <c r="F10">
        <v>1129.3900000000001</v>
      </c>
      <c r="G10">
        <v>108</v>
      </c>
      <c r="H10">
        <v>31</v>
      </c>
      <c r="I10">
        <v>65.38</v>
      </c>
      <c r="J10">
        <v>36.43</v>
      </c>
      <c r="K10">
        <v>1.79</v>
      </c>
    </row>
    <row r="11" spans="1:11" x14ac:dyDescent="0.35">
      <c r="A11" t="s">
        <v>173</v>
      </c>
      <c r="B11" t="s">
        <v>5</v>
      </c>
      <c r="C11" t="s">
        <v>39</v>
      </c>
      <c r="D11" t="s">
        <v>171</v>
      </c>
      <c r="E11">
        <v>7272.08</v>
      </c>
      <c r="F11">
        <v>1881.41</v>
      </c>
      <c r="G11">
        <v>119</v>
      </c>
      <c r="H11">
        <v>50</v>
      </c>
      <c r="I11">
        <v>61.11</v>
      </c>
      <c r="J11">
        <v>37.630000000000003</v>
      </c>
      <c r="K11">
        <v>1.62</v>
      </c>
    </row>
    <row r="12" spans="1:11" x14ac:dyDescent="0.35">
      <c r="A12" t="s">
        <v>173</v>
      </c>
      <c r="B12" t="s">
        <v>6</v>
      </c>
      <c r="C12" t="s">
        <v>39</v>
      </c>
      <c r="D12" t="s">
        <v>171</v>
      </c>
      <c r="E12">
        <v>7195.21</v>
      </c>
      <c r="F12">
        <v>1877.52</v>
      </c>
      <c r="G12">
        <v>119</v>
      </c>
      <c r="H12">
        <v>49</v>
      </c>
      <c r="I12">
        <v>60.46</v>
      </c>
      <c r="J12">
        <v>38.32</v>
      </c>
      <c r="K12">
        <v>1.58</v>
      </c>
    </row>
    <row r="13" spans="1:11" x14ac:dyDescent="0.35">
      <c r="A13" t="s">
        <v>174</v>
      </c>
      <c r="B13" t="s">
        <v>6</v>
      </c>
      <c r="C13" t="s">
        <v>39</v>
      </c>
      <c r="D13" t="s">
        <v>171</v>
      </c>
      <c r="E13">
        <v>6441.54</v>
      </c>
      <c r="F13">
        <v>1247.32</v>
      </c>
      <c r="G13">
        <v>90</v>
      </c>
      <c r="H13">
        <v>35</v>
      </c>
      <c r="I13">
        <v>71.569999999999993</v>
      </c>
      <c r="J13">
        <v>35.64</v>
      </c>
      <c r="K13">
        <v>2.0099999999999998</v>
      </c>
    </row>
    <row r="14" spans="1:11" x14ac:dyDescent="0.35">
      <c r="A14" t="s">
        <v>174</v>
      </c>
      <c r="B14" t="s">
        <v>6</v>
      </c>
      <c r="C14" t="s">
        <v>39</v>
      </c>
      <c r="D14" t="s">
        <v>171</v>
      </c>
      <c r="E14">
        <v>6441.54</v>
      </c>
      <c r="F14">
        <v>1247.5999999999999</v>
      </c>
      <c r="G14">
        <v>90</v>
      </c>
      <c r="H14">
        <v>34</v>
      </c>
      <c r="I14">
        <v>71.569999999999993</v>
      </c>
      <c r="J14">
        <v>36.69</v>
      </c>
      <c r="K14">
        <v>1.95</v>
      </c>
    </row>
    <row r="15" spans="1:11" x14ac:dyDescent="0.35">
      <c r="A15" t="s">
        <v>175</v>
      </c>
      <c r="B15" t="s">
        <v>5</v>
      </c>
      <c r="C15" t="s">
        <v>39</v>
      </c>
      <c r="D15" t="s">
        <v>168</v>
      </c>
      <c r="E15">
        <v>8217.18</v>
      </c>
      <c r="F15">
        <v>1395.67</v>
      </c>
      <c r="G15">
        <v>115</v>
      </c>
      <c r="H15">
        <v>40</v>
      </c>
      <c r="I15">
        <v>71.45</v>
      </c>
      <c r="J15">
        <v>34.89</v>
      </c>
      <c r="K15">
        <v>2.0499999999999998</v>
      </c>
    </row>
    <row r="16" spans="1:11" x14ac:dyDescent="0.35">
      <c r="A16" t="s">
        <v>175</v>
      </c>
      <c r="B16" t="s">
        <v>6</v>
      </c>
      <c r="C16" t="s">
        <v>39</v>
      </c>
      <c r="D16" t="s">
        <v>168</v>
      </c>
      <c r="E16">
        <v>7758.09</v>
      </c>
      <c r="F16">
        <v>1434.4</v>
      </c>
      <c r="G16">
        <v>109</v>
      </c>
      <c r="H16">
        <v>39</v>
      </c>
      <c r="I16">
        <v>71.180000000000007</v>
      </c>
      <c r="J16">
        <v>36.78</v>
      </c>
      <c r="K16">
        <v>1.94</v>
      </c>
    </row>
    <row r="17" spans="1:11" x14ac:dyDescent="0.35">
      <c r="A17" t="s">
        <v>176</v>
      </c>
      <c r="B17" t="s">
        <v>177</v>
      </c>
      <c r="C17" t="s">
        <v>39</v>
      </c>
      <c r="D17" t="s">
        <v>171</v>
      </c>
      <c r="E17">
        <v>7620.3</v>
      </c>
      <c r="F17">
        <v>1395.54</v>
      </c>
      <c r="G17">
        <v>113</v>
      </c>
      <c r="H17">
        <v>42</v>
      </c>
      <c r="I17">
        <v>67.44</v>
      </c>
      <c r="J17">
        <v>33.229999999999997</v>
      </c>
      <c r="K17">
        <v>2.0299999999999998</v>
      </c>
    </row>
    <row r="18" spans="1:11" x14ac:dyDescent="0.35">
      <c r="A18" t="s">
        <v>176</v>
      </c>
      <c r="B18" t="s">
        <v>6</v>
      </c>
      <c r="C18" t="s">
        <v>39</v>
      </c>
      <c r="D18" t="s">
        <v>171</v>
      </c>
      <c r="E18">
        <v>6986.19</v>
      </c>
      <c r="F18">
        <v>1431.63</v>
      </c>
      <c r="G18">
        <v>103</v>
      </c>
      <c r="H18">
        <v>41</v>
      </c>
      <c r="I18">
        <v>67.83</v>
      </c>
      <c r="J18">
        <v>34.92</v>
      </c>
      <c r="K18">
        <v>1.94</v>
      </c>
    </row>
    <row r="19" spans="1:11" x14ac:dyDescent="0.35">
      <c r="A19" t="s">
        <v>178</v>
      </c>
      <c r="B19" t="s">
        <v>6</v>
      </c>
      <c r="C19" t="s">
        <v>39</v>
      </c>
      <c r="D19" t="s">
        <v>171</v>
      </c>
      <c r="E19">
        <v>7173.73</v>
      </c>
      <c r="F19">
        <v>1367.18</v>
      </c>
      <c r="G19">
        <v>107</v>
      </c>
      <c r="H19">
        <v>41</v>
      </c>
      <c r="I19">
        <v>67.040000000000006</v>
      </c>
      <c r="J19">
        <v>33.35</v>
      </c>
      <c r="K19">
        <v>2.0099999999999998</v>
      </c>
    </row>
    <row r="20" spans="1:11" x14ac:dyDescent="0.35">
      <c r="A20" t="s">
        <v>178</v>
      </c>
      <c r="B20" t="s">
        <v>6</v>
      </c>
      <c r="C20" t="s">
        <v>39</v>
      </c>
      <c r="D20" t="s">
        <v>171</v>
      </c>
      <c r="E20">
        <v>7173.73</v>
      </c>
      <c r="F20">
        <v>1372.61</v>
      </c>
      <c r="G20">
        <v>107</v>
      </c>
      <c r="H20">
        <v>41</v>
      </c>
      <c r="I20">
        <v>67.040000000000006</v>
      </c>
      <c r="J20">
        <v>33.479999999999997</v>
      </c>
      <c r="K20">
        <v>2</v>
      </c>
    </row>
    <row r="21" spans="1:11" x14ac:dyDescent="0.35">
      <c r="A21" t="s">
        <v>179</v>
      </c>
      <c r="B21" t="s">
        <v>6</v>
      </c>
      <c r="C21" t="s">
        <v>39</v>
      </c>
      <c r="D21" t="s">
        <v>171</v>
      </c>
      <c r="E21">
        <v>5899.06</v>
      </c>
      <c r="F21">
        <v>1606.72</v>
      </c>
      <c r="G21">
        <v>69</v>
      </c>
      <c r="H21">
        <v>41</v>
      </c>
      <c r="I21">
        <v>85.49</v>
      </c>
      <c r="J21">
        <v>39.19</v>
      </c>
      <c r="K21">
        <v>2.1800000000000002</v>
      </c>
    </row>
    <row r="22" spans="1:11" x14ac:dyDescent="0.35">
      <c r="A22" t="s">
        <v>179</v>
      </c>
      <c r="B22" t="s">
        <v>5</v>
      </c>
      <c r="C22" t="s">
        <v>39</v>
      </c>
      <c r="D22" t="s">
        <v>171</v>
      </c>
      <c r="E22">
        <v>5900.02</v>
      </c>
      <c r="F22">
        <v>1580.46</v>
      </c>
      <c r="G22">
        <v>69</v>
      </c>
      <c r="H22">
        <v>42</v>
      </c>
      <c r="I22">
        <v>85.51</v>
      </c>
      <c r="J22">
        <v>37.630000000000003</v>
      </c>
      <c r="K22">
        <v>2.27</v>
      </c>
    </row>
    <row r="23" spans="1:11" x14ac:dyDescent="0.35">
      <c r="A23" t="s">
        <v>180</v>
      </c>
      <c r="B23" t="s">
        <v>5</v>
      </c>
      <c r="C23" t="s">
        <v>39</v>
      </c>
      <c r="D23" t="s">
        <v>168</v>
      </c>
      <c r="E23">
        <v>7692.57</v>
      </c>
      <c r="F23">
        <v>1508.21</v>
      </c>
      <c r="G23">
        <v>108</v>
      </c>
      <c r="H23">
        <v>44</v>
      </c>
      <c r="I23">
        <v>71.23</v>
      </c>
      <c r="J23">
        <v>34.28</v>
      </c>
      <c r="K23">
        <v>2.08</v>
      </c>
    </row>
    <row r="24" spans="1:11" x14ac:dyDescent="0.35">
      <c r="A24" t="s">
        <v>180</v>
      </c>
      <c r="B24" t="s">
        <v>6</v>
      </c>
      <c r="C24" t="s">
        <v>39</v>
      </c>
      <c r="D24" t="s">
        <v>168</v>
      </c>
      <c r="E24">
        <v>7737.62</v>
      </c>
      <c r="F24">
        <v>1494.02</v>
      </c>
      <c r="G24">
        <v>109</v>
      </c>
      <c r="H24">
        <v>46</v>
      </c>
      <c r="I24">
        <v>70.989999999999995</v>
      </c>
      <c r="J24">
        <v>32.479999999999997</v>
      </c>
      <c r="K24">
        <v>2.19</v>
      </c>
    </row>
    <row r="25" spans="1:11" x14ac:dyDescent="0.35">
      <c r="A25" t="s">
        <v>181</v>
      </c>
      <c r="B25" t="s">
        <v>5</v>
      </c>
      <c r="C25" t="s">
        <v>39</v>
      </c>
      <c r="D25" t="s">
        <v>168</v>
      </c>
      <c r="E25">
        <v>4900.9799999999996</v>
      </c>
      <c r="F25">
        <v>1019.72</v>
      </c>
      <c r="G25">
        <v>47</v>
      </c>
      <c r="H25">
        <v>25</v>
      </c>
      <c r="I25">
        <v>104.28</v>
      </c>
      <c r="J25">
        <v>40.79</v>
      </c>
      <c r="K25">
        <v>2.56</v>
      </c>
    </row>
    <row r="26" spans="1:11" x14ac:dyDescent="0.35">
      <c r="A26" t="s">
        <v>181</v>
      </c>
      <c r="B26" t="s">
        <v>6</v>
      </c>
      <c r="C26" t="s">
        <v>39</v>
      </c>
      <c r="D26" t="s">
        <v>168</v>
      </c>
      <c r="E26">
        <v>5528.98</v>
      </c>
      <c r="F26">
        <v>1015.82</v>
      </c>
      <c r="G26">
        <v>56</v>
      </c>
      <c r="H26">
        <v>24</v>
      </c>
      <c r="I26">
        <v>98.73</v>
      </c>
      <c r="J26">
        <v>42.33</v>
      </c>
      <c r="K26">
        <v>2.33</v>
      </c>
    </row>
    <row r="27" spans="1:11" x14ac:dyDescent="0.35">
      <c r="A27" t="s">
        <v>47</v>
      </c>
      <c r="B27" t="s">
        <v>5</v>
      </c>
      <c r="C27" t="s">
        <v>39</v>
      </c>
      <c r="D27" t="s">
        <v>171</v>
      </c>
      <c r="E27">
        <v>7569.43</v>
      </c>
      <c r="F27">
        <v>1812.64</v>
      </c>
      <c r="G27">
        <v>104</v>
      </c>
      <c r="H27">
        <v>38</v>
      </c>
      <c r="I27">
        <v>72.78</v>
      </c>
      <c r="J27">
        <v>47.7</v>
      </c>
      <c r="K27">
        <v>1.53</v>
      </c>
    </row>
    <row r="28" spans="1:11" x14ac:dyDescent="0.35">
      <c r="A28" t="s">
        <v>47</v>
      </c>
      <c r="B28" t="s">
        <v>6</v>
      </c>
      <c r="C28" t="s">
        <v>39</v>
      </c>
      <c r="D28" t="s">
        <v>171</v>
      </c>
      <c r="E28">
        <v>7437.09</v>
      </c>
      <c r="F28">
        <v>1779.91</v>
      </c>
      <c r="G28">
        <v>104</v>
      </c>
      <c r="H28">
        <v>39</v>
      </c>
      <c r="I28">
        <v>71.510000000000005</v>
      </c>
      <c r="J28">
        <v>45.64</v>
      </c>
      <c r="K28">
        <v>1.57</v>
      </c>
    </row>
    <row r="29" spans="1:11" x14ac:dyDescent="0.35">
      <c r="A29" t="s">
        <v>182</v>
      </c>
      <c r="B29" t="s">
        <v>5</v>
      </c>
      <c r="C29" t="s">
        <v>39</v>
      </c>
      <c r="D29" t="s">
        <v>171</v>
      </c>
      <c r="E29">
        <v>9901.26</v>
      </c>
      <c r="F29">
        <v>1497.66</v>
      </c>
      <c r="G29">
        <v>168</v>
      </c>
      <c r="H29">
        <v>41</v>
      </c>
      <c r="I29">
        <v>58.94</v>
      </c>
      <c r="J29">
        <v>36.53</v>
      </c>
      <c r="K29">
        <v>1.61</v>
      </c>
    </row>
    <row r="30" spans="1:11" x14ac:dyDescent="0.35">
      <c r="A30" t="s">
        <v>182</v>
      </c>
      <c r="B30" t="s">
        <v>6</v>
      </c>
      <c r="C30" t="s">
        <v>39</v>
      </c>
      <c r="D30" t="s">
        <v>171</v>
      </c>
      <c r="E30">
        <v>9440.02</v>
      </c>
      <c r="F30">
        <v>1501.71</v>
      </c>
      <c r="G30">
        <v>164</v>
      </c>
      <c r="H30">
        <v>40</v>
      </c>
      <c r="I30">
        <v>57.56</v>
      </c>
      <c r="J30">
        <v>37.54</v>
      </c>
      <c r="K30">
        <v>1.53</v>
      </c>
    </row>
    <row r="31" spans="1:11" x14ac:dyDescent="0.35">
      <c r="A31" t="s">
        <v>183</v>
      </c>
      <c r="B31" t="s">
        <v>5</v>
      </c>
      <c r="C31" t="s">
        <v>39</v>
      </c>
      <c r="D31" t="s">
        <v>171</v>
      </c>
      <c r="E31">
        <v>9803.02</v>
      </c>
      <c r="F31">
        <v>2840.21</v>
      </c>
      <c r="G31">
        <v>101</v>
      </c>
      <c r="H31">
        <v>58</v>
      </c>
      <c r="I31">
        <v>97.06</v>
      </c>
      <c r="J31">
        <v>48.97</v>
      </c>
      <c r="K31">
        <v>1.98</v>
      </c>
    </row>
    <row r="32" spans="1:11" x14ac:dyDescent="0.35">
      <c r="A32" t="s">
        <v>183</v>
      </c>
      <c r="B32" t="s">
        <v>6</v>
      </c>
      <c r="C32" t="s">
        <v>39</v>
      </c>
      <c r="D32" t="s">
        <v>171</v>
      </c>
      <c r="E32">
        <v>9985.85</v>
      </c>
      <c r="F32">
        <v>2861.05</v>
      </c>
      <c r="G32">
        <v>101</v>
      </c>
      <c r="H32">
        <v>58</v>
      </c>
      <c r="I32">
        <v>98.87</v>
      </c>
      <c r="J32">
        <v>49.33</v>
      </c>
      <c r="K32">
        <v>2</v>
      </c>
    </row>
    <row r="33" spans="1:11" x14ac:dyDescent="0.35">
      <c r="A33" t="s">
        <v>184</v>
      </c>
      <c r="B33" t="s">
        <v>6</v>
      </c>
      <c r="C33" t="s">
        <v>39</v>
      </c>
      <c r="D33" t="s">
        <v>171</v>
      </c>
      <c r="E33">
        <v>7998.8</v>
      </c>
      <c r="F33">
        <v>1726.28</v>
      </c>
      <c r="G33">
        <v>100</v>
      </c>
      <c r="H33">
        <v>42</v>
      </c>
      <c r="I33">
        <v>79.989999999999995</v>
      </c>
      <c r="J33">
        <v>41.1</v>
      </c>
      <c r="K33">
        <v>1.95</v>
      </c>
    </row>
    <row r="34" spans="1:11" x14ac:dyDescent="0.35">
      <c r="A34" t="s">
        <v>184</v>
      </c>
      <c r="B34" t="s">
        <v>5</v>
      </c>
      <c r="C34" t="s">
        <v>39</v>
      </c>
      <c r="D34" t="s">
        <v>171</v>
      </c>
      <c r="E34">
        <v>7899.68</v>
      </c>
      <c r="F34">
        <v>1747.6</v>
      </c>
      <c r="G34">
        <v>100</v>
      </c>
      <c r="H34">
        <v>41</v>
      </c>
      <c r="I34">
        <v>79</v>
      </c>
      <c r="J34">
        <v>42.62</v>
      </c>
      <c r="K34">
        <v>1.85</v>
      </c>
    </row>
    <row r="35" spans="1:11" x14ac:dyDescent="0.35">
      <c r="A35" t="s">
        <v>185</v>
      </c>
      <c r="B35" t="s">
        <v>6</v>
      </c>
      <c r="C35" t="s">
        <v>39</v>
      </c>
      <c r="D35" t="s">
        <v>171</v>
      </c>
      <c r="E35">
        <v>5632.39</v>
      </c>
      <c r="F35">
        <v>790.61</v>
      </c>
      <c r="G35">
        <v>83</v>
      </c>
      <c r="H35">
        <v>21</v>
      </c>
      <c r="I35">
        <v>67.86</v>
      </c>
      <c r="J35">
        <v>37.65</v>
      </c>
      <c r="K35">
        <v>1.8</v>
      </c>
    </row>
    <row r="36" spans="1:11" x14ac:dyDescent="0.35">
      <c r="A36" t="s">
        <v>185</v>
      </c>
      <c r="B36" t="s">
        <v>5</v>
      </c>
      <c r="C36" t="s">
        <v>39</v>
      </c>
      <c r="D36" t="s">
        <v>171</v>
      </c>
      <c r="E36">
        <v>5629.25</v>
      </c>
      <c r="F36">
        <v>786.59</v>
      </c>
      <c r="G36">
        <v>83</v>
      </c>
      <c r="H36">
        <v>21</v>
      </c>
      <c r="I36">
        <v>67.819999999999993</v>
      </c>
      <c r="J36">
        <v>37.46</v>
      </c>
      <c r="K36">
        <v>1.81</v>
      </c>
    </row>
    <row r="37" spans="1:11" x14ac:dyDescent="0.35">
      <c r="A37" t="s">
        <v>186</v>
      </c>
      <c r="B37" t="s">
        <v>6</v>
      </c>
      <c r="C37" t="s">
        <v>39</v>
      </c>
      <c r="D37" t="s">
        <v>171</v>
      </c>
      <c r="E37">
        <v>7687.63</v>
      </c>
      <c r="F37">
        <v>900.38</v>
      </c>
      <c r="G37">
        <v>77</v>
      </c>
      <c r="H37">
        <v>27</v>
      </c>
      <c r="I37">
        <v>99.84</v>
      </c>
      <c r="J37">
        <v>33.35</v>
      </c>
      <c r="K37">
        <v>2.99</v>
      </c>
    </row>
    <row r="38" spans="1:11" x14ac:dyDescent="0.35">
      <c r="A38" t="s">
        <v>186</v>
      </c>
      <c r="B38" t="s">
        <v>5</v>
      </c>
      <c r="C38" t="s">
        <v>39</v>
      </c>
      <c r="D38" t="s">
        <v>171</v>
      </c>
      <c r="E38">
        <v>7620.73</v>
      </c>
      <c r="F38">
        <v>877.23</v>
      </c>
      <c r="G38">
        <v>77</v>
      </c>
      <c r="H38">
        <v>25</v>
      </c>
      <c r="I38">
        <v>98.97</v>
      </c>
      <c r="J38">
        <v>35.090000000000003</v>
      </c>
      <c r="K38">
        <v>2.82</v>
      </c>
    </row>
    <row r="39" spans="1:11" x14ac:dyDescent="0.35">
      <c r="A39" t="s">
        <v>187</v>
      </c>
      <c r="B39" t="s">
        <v>6</v>
      </c>
      <c r="C39" t="s">
        <v>39</v>
      </c>
      <c r="D39" t="s">
        <v>171</v>
      </c>
      <c r="E39">
        <v>4098.38</v>
      </c>
      <c r="F39">
        <v>717.76</v>
      </c>
      <c r="G39">
        <v>28</v>
      </c>
      <c r="H39">
        <v>17</v>
      </c>
      <c r="I39">
        <v>146.37</v>
      </c>
      <c r="J39">
        <v>42.22</v>
      </c>
      <c r="K39">
        <v>3.47</v>
      </c>
    </row>
    <row r="40" spans="1:11" x14ac:dyDescent="0.35">
      <c r="A40" t="s">
        <v>187</v>
      </c>
      <c r="B40" t="s">
        <v>5</v>
      </c>
      <c r="C40" t="s">
        <v>39</v>
      </c>
      <c r="D40" t="s">
        <v>171</v>
      </c>
      <c r="E40">
        <v>4088.51</v>
      </c>
      <c r="F40">
        <v>716.18</v>
      </c>
      <c r="G40">
        <v>28</v>
      </c>
      <c r="H40">
        <v>17</v>
      </c>
      <c r="I40">
        <v>146.02000000000001</v>
      </c>
      <c r="J40">
        <v>42.13</v>
      </c>
      <c r="K40">
        <v>3.47</v>
      </c>
    </row>
    <row r="41" spans="1:11" x14ac:dyDescent="0.35">
      <c r="A41" t="s">
        <v>188</v>
      </c>
      <c r="B41" t="s">
        <v>6</v>
      </c>
      <c r="C41" t="s">
        <v>39</v>
      </c>
      <c r="D41" t="s">
        <v>171</v>
      </c>
      <c r="E41">
        <v>3506.98</v>
      </c>
      <c r="F41">
        <v>382.62</v>
      </c>
      <c r="G41">
        <v>34</v>
      </c>
      <c r="H41">
        <v>8</v>
      </c>
      <c r="I41">
        <v>103.15</v>
      </c>
      <c r="J41">
        <v>47.83</v>
      </c>
      <c r="K41">
        <v>2.16</v>
      </c>
    </row>
    <row r="42" spans="1:11" x14ac:dyDescent="0.35">
      <c r="A42" t="s">
        <v>188</v>
      </c>
      <c r="B42" t="s">
        <v>5</v>
      </c>
      <c r="C42" t="s">
        <v>39</v>
      </c>
      <c r="D42" t="s">
        <v>171</v>
      </c>
      <c r="E42">
        <v>3518.26</v>
      </c>
      <c r="F42">
        <v>375.97</v>
      </c>
      <c r="G42">
        <v>34</v>
      </c>
      <c r="H42">
        <v>8</v>
      </c>
      <c r="I42">
        <v>103.48</v>
      </c>
      <c r="J42">
        <v>47</v>
      </c>
      <c r="K42">
        <v>2.2000000000000002</v>
      </c>
    </row>
    <row r="43" spans="1:11" x14ac:dyDescent="0.35">
      <c r="A43" t="s">
        <v>188</v>
      </c>
      <c r="B43" t="s">
        <v>5</v>
      </c>
      <c r="C43" t="s">
        <v>39</v>
      </c>
      <c r="D43" t="s">
        <v>171</v>
      </c>
      <c r="E43">
        <v>3518.26</v>
      </c>
      <c r="F43">
        <v>360.93</v>
      </c>
      <c r="G43">
        <v>34</v>
      </c>
      <c r="H43">
        <v>8</v>
      </c>
      <c r="I43">
        <v>103.48</v>
      </c>
      <c r="J43">
        <v>45.12</v>
      </c>
      <c r="K43">
        <v>2.29</v>
      </c>
    </row>
    <row r="44" spans="1:11" x14ac:dyDescent="0.35">
      <c r="A44" t="s">
        <v>188</v>
      </c>
      <c r="B44" t="s">
        <v>6</v>
      </c>
      <c r="C44" t="s">
        <v>39</v>
      </c>
      <c r="D44" t="s">
        <v>171</v>
      </c>
      <c r="E44">
        <v>3506.98</v>
      </c>
      <c r="F44">
        <v>350.36</v>
      </c>
      <c r="G44">
        <v>34</v>
      </c>
      <c r="H44">
        <v>9</v>
      </c>
      <c r="I44">
        <v>103.15</v>
      </c>
      <c r="J44">
        <v>38.93</v>
      </c>
      <c r="K44">
        <v>2.65</v>
      </c>
    </row>
    <row r="45" spans="1:11" x14ac:dyDescent="0.35">
      <c r="A45" t="s">
        <v>189</v>
      </c>
      <c r="B45" t="s">
        <v>5</v>
      </c>
      <c r="C45" t="s">
        <v>39</v>
      </c>
      <c r="D45" t="s">
        <v>171</v>
      </c>
      <c r="E45">
        <v>6405.2</v>
      </c>
      <c r="F45">
        <v>2049.89</v>
      </c>
      <c r="G45">
        <v>78</v>
      </c>
      <c r="H45">
        <v>47</v>
      </c>
      <c r="I45">
        <v>82.12</v>
      </c>
      <c r="J45">
        <v>43.61</v>
      </c>
      <c r="K45">
        <v>1.88</v>
      </c>
    </row>
    <row r="46" spans="1:11" x14ac:dyDescent="0.35">
      <c r="A46" t="s">
        <v>189</v>
      </c>
      <c r="B46" t="s">
        <v>6</v>
      </c>
      <c r="C46" t="s">
        <v>39</v>
      </c>
      <c r="D46" t="s">
        <v>171</v>
      </c>
      <c r="E46">
        <v>6064.36</v>
      </c>
      <c r="F46">
        <v>2064.4</v>
      </c>
      <c r="G46">
        <v>74</v>
      </c>
      <c r="H46">
        <v>47</v>
      </c>
      <c r="I46">
        <v>81.95</v>
      </c>
      <c r="J46">
        <v>43.92</v>
      </c>
      <c r="K46">
        <v>1.87</v>
      </c>
    </row>
    <row r="47" spans="1:11" x14ac:dyDescent="0.35">
      <c r="A47" s="8" t="s">
        <v>190</v>
      </c>
      <c r="B47" t="s">
        <v>45</v>
      </c>
      <c r="C47" t="s">
        <v>39</v>
      </c>
      <c r="D47" t="s">
        <v>168</v>
      </c>
      <c r="E47">
        <v>8119.3</v>
      </c>
      <c r="F47">
        <v>2511.3000000000002</v>
      </c>
      <c r="G47">
        <v>95</v>
      </c>
      <c r="H47">
        <v>61</v>
      </c>
      <c r="I47" s="7">
        <f>E47/G47</f>
        <v>85.466315789473683</v>
      </c>
      <c r="J47" s="7">
        <f>F47/H47</f>
        <v>41.168852459016399</v>
      </c>
      <c r="K47" s="7">
        <f>I47/J47</f>
        <v>2.0759946096276405</v>
      </c>
    </row>
    <row r="48" spans="1:11" x14ac:dyDescent="0.35">
      <c r="A48" s="8" t="s">
        <v>190</v>
      </c>
      <c r="B48" t="s">
        <v>134</v>
      </c>
      <c r="C48" t="s">
        <v>39</v>
      </c>
      <c r="D48" t="s">
        <v>168</v>
      </c>
      <c r="E48">
        <v>8261.6</v>
      </c>
      <c r="F48">
        <v>2467.9</v>
      </c>
      <c r="G48">
        <v>103</v>
      </c>
      <c r="H48">
        <v>61</v>
      </c>
      <c r="I48" s="7">
        <f>E48/G48</f>
        <v>80.209708737864077</v>
      </c>
      <c r="J48" s="7">
        <f>F48/H48</f>
        <v>40.45737704918033</v>
      </c>
      <c r="K48" s="7">
        <f>I48/J48</f>
        <v>1.9825731322216089</v>
      </c>
    </row>
    <row r="49" spans="1:11" x14ac:dyDescent="0.35">
      <c r="A49" t="s">
        <v>191</v>
      </c>
      <c r="B49" t="s">
        <v>5</v>
      </c>
      <c r="C49" t="s">
        <v>39</v>
      </c>
      <c r="D49" t="s">
        <v>171</v>
      </c>
      <c r="E49">
        <v>4905.1000000000004</v>
      </c>
      <c r="F49">
        <v>781.14</v>
      </c>
      <c r="G49">
        <v>77</v>
      </c>
      <c r="H49">
        <v>23</v>
      </c>
      <c r="I49">
        <v>63.7</v>
      </c>
      <c r="J49">
        <v>33.96</v>
      </c>
      <c r="K49">
        <v>1.88</v>
      </c>
    </row>
    <row r="50" spans="1:11" x14ac:dyDescent="0.35">
      <c r="A50" t="s">
        <v>191</v>
      </c>
      <c r="B50" t="s">
        <v>6</v>
      </c>
      <c r="C50" t="s">
        <v>39</v>
      </c>
      <c r="D50" t="s">
        <v>171</v>
      </c>
      <c r="E50">
        <v>4786.82</v>
      </c>
      <c r="F50">
        <v>785.3</v>
      </c>
      <c r="G50">
        <v>76</v>
      </c>
      <c r="H50">
        <v>20</v>
      </c>
      <c r="I50">
        <v>62.98</v>
      </c>
      <c r="J50">
        <v>39.270000000000003</v>
      </c>
      <c r="K50">
        <v>1.6</v>
      </c>
    </row>
    <row r="51" spans="1:11" x14ac:dyDescent="0.35">
      <c r="A51" s="8" t="s">
        <v>65</v>
      </c>
      <c r="B51" t="s">
        <v>5</v>
      </c>
      <c r="C51" t="s">
        <v>39</v>
      </c>
      <c r="D51" t="s">
        <v>171</v>
      </c>
      <c r="E51">
        <v>6488.5</v>
      </c>
      <c r="F51">
        <v>625.20000000000005</v>
      </c>
      <c r="G51">
        <v>87</v>
      </c>
      <c r="H51">
        <v>24</v>
      </c>
      <c r="I51" s="7">
        <f>E51/G51</f>
        <v>74.580459770114942</v>
      </c>
      <c r="J51" s="7">
        <f>F51/H51</f>
        <v>26.05</v>
      </c>
      <c r="K51" s="7">
        <f>I51/J51</f>
        <v>2.8629735036512454</v>
      </c>
    </row>
    <row r="52" spans="1:11" x14ac:dyDescent="0.35">
      <c r="A52" s="8" t="s">
        <v>65</v>
      </c>
      <c r="B52" t="s">
        <v>6</v>
      </c>
      <c r="C52" t="s">
        <v>39</v>
      </c>
      <c r="D52" t="s">
        <v>171</v>
      </c>
      <c r="E52">
        <v>6486.8</v>
      </c>
      <c r="F52">
        <v>623.6</v>
      </c>
      <c r="G52">
        <v>87</v>
      </c>
      <c r="H52">
        <v>24</v>
      </c>
      <c r="I52" s="7">
        <f>E52/G52</f>
        <v>74.560919540229889</v>
      </c>
      <c r="J52" s="7">
        <f>F52/H52</f>
        <v>25.983333333333334</v>
      </c>
      <c r="K52" s="7">
        <f>I52/J52</f>
        <v>2.8695671407400853</v>
      </c>
    </row>
    <row r="53" spans="1:11" x14ac:dyDescent="0.35">
      <c r="A53" t="s">
        <v>192</v>
      </c>
      <c r="B53" t="s">
        <v>6</v>
      </c>
      <c r="C53" t="s">
        <v>39</v>
      </c>
      <c r="D53" t="s">
        <v>171</v>
      </c>
      <c r="E53">
        <v>6273.25</v>
      </c>
      <c r="F53">
        <v>1158.76</v>
      </c>
      <c r="G53">
        <v>57</v>
      </c>
      <c r="H53">
        <v>35</v>
      </c>
      <c r="I53">
        <v>110.06</v>
      </c>
      <c r="J53">
        <v>33.11</v>
      </c>
      <c r="K53">
        <v>3.32</v>
      </c>
    </row>
    <row r="54" spans="1:11" x14ac:dyDescent="0.35">
      <c r="A54" t="s">
        <v>192</v>
      </c>
      <c r="B54" t="s">
        <v>5</v>
      </c>
      <c r="C54" t="s">
        <v>39</v>
      </c>
      <c r="D54" t="s">
        <v>171</v>
      </c>
      <c r="E54">
        <v>6309.63</v>
      </c>
      <c r="F54">
        <v>1154.23</v>
      </c>
      <c r="G54">
        <v>57</v>
      </c>
      <c r="H54">
        <v>35</v>
      </c>
      <c r="I54">
        <v>110.7</v>
      </c>
      <c r="J54">
        <v>32.979999999999997</v>
      </c>
      <c r="K54">
        <v>3.36</v>
      </c>
    </row>
    <row r="55" spans="1:11" x14ac:dyDescent="0.35">
      <c r="A55" t="s">
        <v>193</v>
      </c>
      <c r="B55" t="s">
        <v>6</v>
      </c>
      <c r="C55" t="s">
        <v>39</v>
      </c>
      <c r="D55" t="s">
        <v>168</v>
      </c>
      <c r="E55">
        <v>6441.23</v>
      </c>
      <c r="F55">
        <v>458.34</v>
      </c>
      <c r="G55">
        <v>99</v>
      </c>
      <c r="H55">
        <v>16</v>
      </c>
      <c r="I55">
        <v>65.06</v>
      </c>
      <c r="J55">
        <v>28.65</v>
      </c>
      <c r="K55">
        <v>2.27</v>
      </c>
    </row>
    <row r="56" spans="1:11" x14ac:dyDescent="0.35">
      <c r="A56" t="s">
        <v>193</v>
      </c>
      <c r="B56" t="s">
        <v>5</v>
      </c>
      <c r="C56" t="s">
        <v>39</v>
      </c>
      <c r="D56" t="s">
        <v>168</v>
      </c>
      <c r="E56">
        <v>1843</v>
      </c>
      <c r="F56">
        <v>568.69000000000005</v>
      </c>
      <c r="G56">
        <v>15</v>
      </c>
      <c r="H56">
        <v>9</v>
      </c>
      <c r="I56">
        <v>122.87</v>
      </c>
      <c r="J56">
        <v>63.19</v>
      </c>
      <c r="K56">
        <v>1.94</v>
      </c>
    </row>
    <row r="57" spans="1:11" x14ac:dyDescent="0.35">
      <c r="A57" t="s">
        <v>194</v>
      </c>
      <c r="B57" t="s">
        <v>5</v>
      </c>
      <c r="C57" t="s">
        <v>39</v>
      </c>
      <c r="D57" t="s">
        <v>168</v>
      </c>
      <c r="E57">
        <v>7734.25</v>
      </c>
      <c r="F57">
        <v>1965.46</v>
      </c>
      <c r="G57">
        <v>77</v>
      </c>
      <c r="H57">
        <v>42</v>
      </c>
      <c r="I57">
        <v>100.44</v>
      </c>
      <c r="J57">
        <v>46.8</v>
      </c>
      <c r="K57">
        <v>2.15</v>
      </c>
    </row>
    <row r="58" spans="1:11" x14ac:dyDescent="0.35">
      <c r="A58" t="s">
        <v>194</v>
      </c>
      <c r="B58" t="s">
        <v>6</v>
      </c>
      <c r="C58" t="s">
        <v>39</v>
      </c>
      <c r="D58" t="s">
        <v>168</v>
      </c>
      <c r="E58">
        <v>7749.17</v>
      </c>
      <c r="F58">
        <v>2002.6</v>
      </c>
      <c r="G58">
        <v>79</v>
      </c>
      <c r="H58">
        <v>45</v>
      </c>
      <c r="I58">
        <v>98.09</v>
      </c>
      <c r="J58">
        <v>44.5</v>
      </c>
      <c r="K58">
        <v>2.2000000000000002</v>
      </c>
    </row>
    <row r="59" spans="1:11" x14ac:dyDescent="0.35">
      <c r="A59" t="s">
        <v>195</v>
      </c>
      <c r="B59" t="s">
        <v>6</v>
      </c>
      <c r="C59" t="s">
        <v>39</v>
      </c>
      <c r="D59" t="s">
        <v>171</v>
      </c>
      <c r="E59">
        <v>3334.65</v>
      </c>
      <c r="F59">
        <v>792.7</v>
      </c>
      <c r="G59">
        <v>33</v>
      </c>
      <c r="H59">
        <v>19</v>
      </c>
      <c r="I59">
        <v>101.05</v>
      </c>
      <c r="J59">
        <v>41.72</v>
      </c>
      <c r="K59">
        <v>2.42</v>
      </c>
    </row>
    <row r="60" spans="1:11" x14ac:dyDescent="0.35">
      <c r="A60" t="s">
        <v>195</v>
      </c>
      <c r="B60" t="s">
        <v>6</v>
      </c>
      <c r="C60" t="s">
        <v>39</v>
      </c>
      <c r="D60" t="s">
        <v>171</v>
      </c>
      <c r="E60">
        <v>3334.65</v>
      </c>
      <c r="F60">
        <v>790.87</v>
      </c>
      <c r="G60">
        <v>33</v>
      </c>
      <c r="H60">
        <v>19</v>
      </c>
      <c r="I60">
        <v>101.05</v>
      </c>
      <c r="J60">
        <v>41.62</v>
      </c>
      <c r="K60">
        <v>2.4300000000000002</v>
      </c>
    </row>
    <row r="61" spans="1:11" x14ac:dyDescent="0.35">
      <c r="A61" s="2" t="s">
        <v>196</v>
      </c>
      <c r="B61" t="s">
        <v>6</v>
      </c>
      <c r="C61" t="s">
        <v>39</v>
      </c>
      <c r="D61" t="s">
        <v>171</v>
      </c>
      <c r="E61">
        <v>4546.49</v>
      </c>
      <c r="F61">
        <v>923.12</v>
      </c>
      <c r="G61">
        <v>43</v>
      </c>
      <c r="H61">
        <v>23</v>
      </c>
      <c r="I61">
        <v>105.73</v>
      </c>
      <c r="J61">
        <v>40.14</v>
      </c>
      <c r="K61">
        <v>2.63</v>
      </c>
    </row>
    <row r="62" spans="1:11" x14ac:dyDescent="0.35">
      <c r="A62" s="2" t="s">
        <v>196</v>
      </c>
      <c r="B62" t="s">
        <v>5</v>
      </c>
      <c r="C62" t="s">
        <v>39</v>
      </c>
      <c r="D62" t="s">
        <v>171</v>
      </c>
      <c r="E62">
        <v>4553.92</v>
      </c>
      <c r="F62">
        <v>923.94</v>
      </c>
      <c r="G62">
        <v>43</v>
      </c>
      <c r="H62">
        <v>23</v>
      </c>
      <c r="I62">
        <v>105.91</v>
      </c>
      <c r="J62">
        <v>40.17</v>
      </c>
      <c r="K62">
        <v>2.64</v>
      </c>
    </row>
    <row r="63" spans="1:11" x14ac:dyDescent="0.35">
      <c r="A63" t="s">
        <v>197</v>
      </c>
      <c r="B63" t="s">
        <v>5</v>
      </c>
      <c r="C63" t="s">
        <v>39</v>
      </c>
      <c r="D63" t="s">
        <v>171</v>
      </c>
      <c r="E63">
        <v>11770.28</v>
      </c>
      <c r="F63">
        <v>1400.39</v>
      </c>
      <c r="G63">
        <v>221</v>
      </c>
      <c r="H63">
        <v>37</v>
      </c>
      <c r="I63">
        <v>53.26</v>
      </c>
      <c r="J63">
        <v>37.85</v>
      </c>
      <c r="K63">
        <v>1.41</v>
      </c>
    </row>
    <row r="64" spans="1:11" x14ac:dyDescent="0.35">
      <c r="A64" t="s">
        <v>197</v>
      </c>
      <c r="B64" t="s">
        <v>6</v>
      </c>
      <c r="C64" t="s">
        <v>39</v>
      </c>
      <c r="D64" t="s">
        <v>171</v>
      </c>
      <c r="E64">
        <v>11890.35</v>
      </c>
      <c r="F64">
        <v>1411.4</v>
      </c>
      <c r="G64">
        <v>221</v>
      </c>
      <c r="H64">
        <v>37</v>
      </c>
      <c r="I64">
        <v>53.8</v>
      </c>
      <c r="J64">
        <v>38.15</v>
      </c>
      <c r="K64">
        <v>1.41</v>
      </c>
    </row>
    <row r="65" spans="1:11" x14ac:dyDescent="0.35">
      <c r="A65" t="s">
        <v>198</v>
      </c>
      <c r="B65" t="s">
        <v>6</v>
      </c>
      <c r="C65" t="s">
        <v>39</v>
      </c>
      <c r="D65" t="s">
        <v>168</v>
      </c>
      <c r="E65">
        <v>4141.5200000000004</v>
      </c>
      <c r="F65">
        <v>1686.02</v>
      </c>
      <c r="G65">
        <v>47</v>
      </c>
      <c r="H65">
        <v>41</v>
      </c>
      <c r="I65">
        <v>88.12</v>
      </c>
      <c r="J65">
        <v>41.12</v>
      </c>
      <c r="K65">
        <v>2.14</v>
      </c>
    </row>
    <row r="66" spans="1:11" x14ac:dyDescent="0.35">
      <c r="A66" t="s">
        <v>198</v>
      </c>
      <c r="B66" t="s">
        <v>5</v>
      </c>
      <c r="C66" t="s">
        <v>39</v>
      </c>
      <c r="D66" t="s">
        <v>168</v>
      </c>
      <c r="E66">
        <v>4774.18</v>
      </c>
      <c r="F66">
        <v>1624.08</v>
      </c>
      <c r="G66">
        <v>59</v>
      </c>
      <c r="H66">
        <v>41</v>
      </c>
      <c r="I66">
        <v>80.92</v>
      </c>
      <c r="J66">
        <v>39.61</v>
      </c>
      <c r="K66">
        <v>2.04</v>
      </c>
    </row>
    <row r="67" spans="1:11" x14ac:dyDescent="0.35">
      <c r="A67" t="s">
        <v>199</v>
      </c>
      <c r="B67" t="s">
        <v>45</v>
      </c>
      <c r="C67" t="s">
        <v>39</v>
      </c>
      <c r="D67" t="s">
        <v>168</v>
      </c>
      <c r="E67">
        <v>6645.15</v>
      </c>
      <c r="F67">
        <v>1541.59</v>
      </c>
      <c r="G67">
        <v>109</v>
      </c>
      <c r="H67">
        <v>42</v>
      </c>
      <c r="I67">
        <v>60.96</v>
      </c>
      <c r="J67">
        <v>36.700000000000003</v>
      </c>
      <c r="K67">
        <v>1.66</v>
      </c>
    </row>
    <row r="68" spans="1:11" x14ac:dyDescent="0.35">
      <c r="A68" t="s">
        <v>199</v>
      </c>
      <c r="B68" t="s">
        <v>6</v>
      </c>
      <c r="C68" t="s">
        <v>39</v>
      </c>
      <c r="D68" t="s">
        <v>168</v>
      </c>
      <c r="E68">
        <v>6630.26</v>
      </c>
      <c r="F68">
        <v>1542.34</v>
      </c>
      <c r="G68">
        <v>109</v>
      </c>
      <c r="H68">
        <v>42</v>
      </c>
      <c r="I68">
        <v>60.83</v>
      </c>
      <c r="J68">
        <v>36.72</v>
      </c>
      <c r="K68">
        <v>1.66</v>
      </c>
    </row>
    <row r="69" spans="1:11" x14ac:dyDescent="0.35">
      <c r="A69" t="s">
        <v>200</v>
      </c>
      <c r="B69" t="s">
        <v>5</v>
      </c>
      <c r="C69" t="s">
        <v>39</v>
      </c>
      <c r="D69" t="s">
        <v>168</v>
      </c>
      <c r="E69">
        <v>4362.8999999999996</v>
      </c>
      <c r="F69">
        <v>1331.01</v>
      </c>
      <c r="G69">
        <v>48</v>
      </c>
      <c r="H69">
        <v>33</v>
      </c>
      <c r="I69">
        <v>90.89</v>
      </c>
      <c r="J69">
        <v>40.33</v>
      </c>
      <c r="K69">
        <v>2.25</v>
      </c>
    </row>
    <row r="70" spans="1:11" x14ac:dyDescent="0.35">
      <c r="A70" t="s">
        <v>200</v>
      </c>
      <c r="B70" t="s">
        <v>6</v>
      </c>
      <c r="C70" t="s">
        <v>39</v>
      </c>
      <c r="D70" t="s">
        <v>168</v>
      </c>
      <c r="E70">
        <v>3947.22</v>
      </c>
      <c r="F70">
        <v>1337.34</v>
      </c>
      <c r="G70">
        <v>44</v>
      </c>
      <c r="H70">
        <v>32</v>
      </c>
      <c r="I70">
        <v>89.71</v>
      </c>
      <c r="J70">
        <v>41.79</v>
      </c>
      <c r="K70">
        <v>2.15</v>
      </c>
    </row>
    <row r="71" spans="1:11" x14ac:dyDescent="0.35">
      <c r="A71" t="s">
        <v>201</v>
      </c>
      <c r="B71" t="s">
        <v>6</v>
      </c>
      <c r="C71" t="s">
        <v>39</v>
      </c>
      <c r="D71" t="s">
        <v>171</v>
      </c>
      <c r="E71">
        <v>6827.52</v>
      </c>
      <c r="F71">
        <v>1768.68</v>
      </c>
      <c r="G71">
        <v>106</v>
      </c>
      <c r="H71">
        <v>47</v>
      </c>
      <c r="I71">
        <v>64.41</v>
      </c>
      <c r="J71">
        <v>37.630000000000003</v>
      </c>
      <c r="K71">
        <v>1.71</v>
      </c>
    </row>
    <row r="72" spans="1:11" x14ac:dyDescent="0.35">
      <c r="A72" t="s">
        <v>201</v>
      </c>
      <c r="B72" t="s">
        <v>6</v>
      </c>
      <c r="C72" t="s">
        <v>39</v>
      </c>
      <c r="D72" t="s">
        <v>171</v>
      </c>
      <c r="E72">
        <v>6827.52</v>
      </c>
      <c r="F72">
        <v>1768.68</v>
      </c>
      <c r="G72">
        <v>106</v>
      </c>
      <c r="H72">
        <v>47</v>
      </c>
      <c r="I72">
        <v>64.41</v>
      </c>
      <c r="J72">
        <v>37.630000000000003</v>
      </c>
      <c r="K72">
        <v>1.71</v>
      </c>
    </row>
    <row r="73" spans="1:11" x14ac:dyDescent="0.35">
      <c r="A73" t="s">
        <v>202</v>
      </c>
      <c r="B73" t="s">
        <v>6</v>
      </c>
      <c r="C73" t="s">
        <v>39</v>
      </c>
      <c r="D73" t="s">
        <v>171</v>
      </c>
      <c r="E73">
        <v>6064.42</v>
      </c>
      <c r="F73">
        <v>2700.21</v>
      </c>
      <c r="G73">
        <v>66</v>
      </c>
      <c r="H73">
        <v>55</v>
      </c>
      <c r="I73">
        <v>91.89</v>
      </c>
      <c r="J73">
        <v>49.09</v>
      </c>
      <c r="K73">
        <v>1.87</v>
      </c>
    </row>
    <row r="74" spans="1:11" x14ac:dyDescent="0.35">
      <c r="A74" t="s">
        <v>202</v>
      </c>
      <c r="B74" t="s">
        <v>5</v>
      </c>
      <c r="C74" t="s">
        <v>39</v>
      </c>
      <c r="D74" t="s">
        <v>171</v>
      </c>
      <c r="E74">
        <v>6088.32</v>
      </c>
      <c r="F74">
        <v>2726.26</v>
      </c>
      <c r="G74">
        <v>66</v>
      </c>
      <c r="H74">
        <v>54</v>
      </c>
      <c r="I74">
        <v>92.25</v>
      </c>
      <c r="J74">
        <v>50.49</v>
      </c>
      <c r="K74">
        <v>1.83</v>
      </c>
    </row>
    <row r="75" spans="1:11" x14ac:dyDescent="0.35">
      <c r="A75" t="s">
        <v>203</v>
      </c>
      <c r="B75" t="s">
        <v>5</v>
      </c>
      <c r="C75" t="s">
        <v>39</v>
      </c>
      <c r="D75" t="s">
        <v>171</v>
      </c>
      <c r="E75">
        <v>6653.33</v>
      </c>
      <c r="F75">
        <v>1798.69</v>
      </c>
      <c r="G75">
        <v>75</v>
      </c>
      <c r="H75">
        <v>41</v>
      </c>
      <c r="I75">
        <v>88.71</v>
      </c>
      <c r="J75">
        <v>43.87</v>
      </c>
      <c r="K75">
        <v>2.02</v>
      </c>
    </row>
    <row r="76" spans="1:11" x14ac:dyDescent="0.35">
      <c r="A76" t="s">
        <v>203</v>
      </c>
      <c r="B76" t="s">
        <v>6</v>
      </c>
      <c r="C76" t="s">
        <v>39</v>
      </c>
      <c r="D76" t="s">
        <v>171</v>
      </c>
      <c r="E76">
        <v>6775.31</v>
      </c>
      <c r="F76">
        <v>1831.45</v>
      </c>
      <c r="G76">
        <v>77</v>
      </c>
      <c r="H76">
        <v>40</v>
      </c>
      <c r="I76">
        <v>87.99</v>
      </c>
      <c r="J76">
        <v>45.79</v>
      </c>
      <c r="K76">
        <v>1.92</v>
      </c>
    </row>
    <row r="77" spans="1:11" x14ac:dyDescent="0.35">
      <c r="A77" t="s">
        <v>204</v>
      </c>
      <c r="B77" t="s">
        <v>5</v>
      </c>
      <c r="C77" t="s">
        <v>39</v>
      </c>
      <c r="D77" t="s">
        <v>171</v>
      </c>
      <c r="E77">
        <v>20208.45</v>
      </c>
      <c r="F77">
        <v>5291.64</v>
      </c>
      <c r="G77">
        <v>461</v>
      </c>
      <c r="H77">
        <v>129</v>
      </c>
      <c r="I77">
        <v>43.84</v>
      </c>
      <c r="J77">
        <v>41.02</v>
      </c>
      <c r="K77">
        <v>1.07</v>
      </c>
    </row>
    <row r="78" spans="1:11" x14ac:dyDescent="0.35">
      <c r="A78" t="s">
        <v>204</v>
      </c>
      <c r="B78" t="s">
        <v>6</v>
      </c>
      <c r="C78" t="s">
        <v>39</v>
      </c>
      <c r="D78" t="s">
        <v>171</v>
      </c>
      <c r="E78">
        <v>20160.330000000002</v>
      </c>
      <c r="F78">
        <v>5306.74</v>
      </c>
      <c r="G78">
        <v>461</v>
      </c>
      <c r="H78">
        <v>130</v>
      </c>
      <c r="I78">
        <v>43.73</v>
      </c>
      <c r="J78">
        <v>40.82</v>
      </c>
      <c r="K78">
        <v>1.07</v>
      </c>
    </row>
    <row r="79" spans="1:11" x14ac:dyDescent="0.35">
      <c r="A79" t="s">
        <v>205</v>
      </c>
      <c r="B79" t="s">
        <v>6</v>
      </c>
      <c r="C79" t="s">
        <v>39</v>
      </c>
      <c r="D79" t="s">
        <v>171</v>
      </c>
      <c r="E79">
        <v>7175.9</v>
      </c>
      <c r="F79">
        <v>1869.26</v>
      </c>
      <c r="G79">
        <v>76</v>
      </c>
      <c r="H79">
        <v>38</v>
      </c>
      <c r="I79">
        <v>94.42</v>
      </c>
      <c r="J79">
        <v>49.19</v>
      </c>
      <c r="K79">
        <v>1.92</v>
      </c>
    </row>
    <row r="80" spans="1:11" x14ac:dyDescent="0.35">
      <c r="A80" t="s">
        <v>205</v>
      </c>
      <c r="B80" t="s">
        <v>5</v>
      </c>
      <c r="C80" t="s">
        <v>39</v>
      </c>
      <c r="D80" t="s">
        <v>171</v>
      </c>
      <c r="E80">
        <v>7261.79</v>
      </c>
      <c r="F80">
        <v>1826.8</v>
      </c>
      <c r="G80">
        <v>76</v>
      </c>
      <c r="H80">
        <v>35</v>
      </c>
      <c r="I80">
        <v>95.55</v>
      </c>
      <c r="J80">
        <v>52.19</v>
      </c>
      <c r="K80">
        <v>1.83</v>
      </c>
    </row>
    <row r="81" spans="1:11" x14ac:dyDescent="0.35">
      <c r="A81" t="s">
        <v>206</v>
      </c>
      <c r="B81" t="s">
        <v>5</v>
      </c>
      <c r="C81" t="s">
        <v>39</v>
      </c>
      <c r="D81" t="s">
        <v>171</v>
      </c>
      <c r="E81">
        <v>4751.1400000000003</v>
      </c>
      <c r="F81">
        <v>1255.4000000000001</v>
      </c>
      <c r="G81">
        <v>54</v>
      </c>
      <c r="H81">
        <v>27</v>
      </c>
      <c r="I81">
        <v>87.98</v>
      </c>
      <c r="J81">
        <v>46.5</v>
      </c>
      <c r="K81">
        <v>1.89</v>
      </c>
    </row>
    <row r="82" spans="1:11" x14ac:dyDescent="0.35">
      <c r="A82" t="s">
        <v>206</v>
      </c>
      <c r="B82" t="s">
        <v>6</v>
      </c>
      <c r="C82" t="s">
        <v>39</v>
      </c>
      <c r="D82" t="s">
        <v>171</v>
      </c>
      <c r="E82">
        <v>4759.72</v>
      </c>
      <c r="F82">
        <v>1282.52</v>
      </c>
      <c r="G82">
        <v>54</v>
      </c>
      <c r="H82">
        <v>27</v>
      </c>
      <c r="I82">
        <v>88.14</v>
      </c>
      <c r="J82">
        <v>47.5</v>
      </c>
      <c r="K82">
        <v>1.86</v>
      </c>
    </row>
    <row r="83" spans="1:11" x14ac:dyDescent="0.35">
      <c r="A83" t="s">
        <v>207</v>
      </c>
      <c r="B83" t="s">
        <v>6</v>
      </c>
      <c r="C83" t="s">
        <v>39</v>
      </c>
      <c r="D83" t="s">
        <v>171</v>
      </c>
      <c r="E83">
        <v>5796.5</v>
      </c>
      <c r="F83">
        <v>1623.17</v>
      </c>
      <c r="G83">
        <v>60</v>
      </c>
      <c r="H83">
        <v>38</v>
      </c>
      <c r="I83">
        <v>96.61</v>
      </c>
      <c r="J83">
        <v>42.72</v>
      </c>
      <c r="K83">
        <v>2.2599999999999998</v>
      </c>
    </row>
    <row r="84" spans="1:11" x14ac:dyDescent="0.35">
      <c r="A84" t="s">
        <v>207</v>
      </c>
      <c r="B84" t="s">
        <v>5</v>
      </c>
      <c r="C84" t="s">
        <v>39</v>
      </c>
      <c r="D84" t="s">
        <v>171</v>
      </c>
      <c r="E84">
        <v>5824.46</v>
      </c>
      <c r="F84">
        <v>1632.81</v>
      </c>
      <c r="G84">
        <v>60</v>
      </c>
      <c r="H84">
        <v>39</v>
      </c>
      <c r="I84">
        <v>97.07</v>
      </c>
      <c r="J84">
        <v>41.87</v>
      </c>
      <c r="K84">
        <v>2.3199999999999998</v>
      </c>
    </row>
    <row r="85" spans="1:11" x14ac:dyDescent="0.35">
      <c r="A85" t="s">
        <v>208</v>
      </c>
      <c r="B85" t="s">
        <v>5</v>
      </c>
      <c r="C85" t="s">
        <v>39</v>
      </c>
      <c r="D85" t="s">
        <v>171</v>
      </c>
      <c r="E85">
        <v>5923.52</v>
      </c>
      <c r="F85">
        <v>1972.44</v>
      </c>
      <c r="G85">
        <v>62</v>
      </c>
      <c r="H85">
        <v>40</v>
      </c>
      <c r="I85">
        <v>95.54</v>
      </c>
      <c r="J85">
        <v>49.31</v>
      </c>
      <c r="K85">
        <v>1.94</v>
      </c>
    </row>
    <row r="86" spans="1:11" x14ac:dyDescent="0.35">
      <c r="A86" t="s">
        <v>208</v>
      </c>
      <c r="B86" t="s">
        <v>6</v>
      </c>
      <c r="C86" t="s">
        <v>39</v>
      </c>
      <c r="D86" t="s">
        <v>171</v>
      </c>
      <c r="E86">
        <v>5879.23</v>
      </c>
      <c r="F86">
        <v>1940.95</v>
      </c>
      <c r="G86">
        <v>63</v>
      </c>
      <c r="H86">
        <v>39</v>
      </c>
      <c r="I86">
        <v>93.32</v>
      </c>
      <c r="J86">
        <v>49.77</v>
      </c>
      <c r="K86">
        <v>1.88</v>
      </c>
    </row>
    <row r="87" spans="1:11" x14ac:dyDescent="0.35">
      <c r="A87" t="s">
        <v>209</v>
      </c>
      <c r="B87" t="s">
        <v>6</v>
      </c>
      <c r="C87" t="s">
        <v>39</v>
      </c>
      <c r="D87" t="s">
        <v>168</v>
      </c>
      <c r="E87">
        <v>5146.55</v>
      </c>
      <c r="F87">
        <v>498.91</v>
      </c>
      <c r="G87">
        <v>38</v>
      </c>
      <c r="H87">
        <v>15</v>
      </c>
      <c r="I87">
        <v>135.44</v>
      </c>
      <c r="J87">
        <v>33.26</v>
      </c>
      <c r="K87">
        <v>4.07</v>
      </c>
    </row>
    <row r="88" spans="1:11" x14ac:dyDescent="0.35">
      <c r="A88" t="s">
        <v>209</v>
      </c>
      <c r="B88" t="s">
        <v>5</v>
      </c>
      <c r="C88" t="s">
        <v>39</v>
      </c>
      <c r="D88" t="s">
        <v>168</v>
      </c>
      <c r="E88">
        <v>3320.38</v>
      </c>
      <c r="F88">
        <v>472.67</v>
      </c>
      <c r="G88">
        <v>29</v>
      </c>
      <c r="H88">
        <v>15</v>
      </c>
      <c r="I88">
        <v>114.5</v>
      </c>
      <c r="J88">
        <v>31.51</v>
      </c>
      <c r="K88">
        <v>3.63</v>
      </c>
    </row>
    <row r="89" spans="1:11" x14ac:dyDescent="0.35">
      <c r="A89" t="s">
        <v>210</v>
      </c>
      <c r="B89" t="s">
        <v>6</v>
      </c>
      <c r="C89" t="s">
        <v>39</v>
      </c>
      <c r="D89" t="s">
        <v>171</v>
      </c>
      <c r="E89">
        <v>8208.27</v>
      </c>
      <c r="F89">
        <v>1554.3</v>
      </c>
      <c r="G89">
        <v>87</v>
      </c>
      <c r="H89">
        <v>43</v>
      </c>
      <c r="I89">
        <v>94.35</v>
      </c>
      <c r="J89">
        <v>36.15</v>
      </c>
      <c r="K89">
        <v>2.61</v>
      </c>
    </row>
    <row r="90" spans="1:11" x14ac:dyDescent="0.35">
      <c r="A90" t="s">
        <v>210</v>
      </c>
      <c r="B90" t="s">
        <v>5</v>
      </c>
      <c r="C90" t="s">
        <v>39</v>
      </c>
      <c r="D90" t="s">
        <v>171</v>
      </c>
      <c r="E90">
        <v>8206.6299999999992</v>
      </c>
      <c r="F90">
        <v>1546.63</v>
      </c>
      <c r="G90">
        <v>87</v>
      </c>
      <c r="H90">
        <v>43</v>
      </c>
      <c r="I90">
        <v>94.33</v>
      </c>
      <c r="J90">
        <v>35.97</v>
      </c>
      <c r="K90">
        <v>2.62</v>
      </c>
    </row>
    <row r="91" spans="1:11" x14ac:dyDescent="0.35">
      <c r="A91" t="s">
        <v>211</v>
      </c>
      <c r="B91" t="s">
        <v>6</v>
      </c>
      <c r="C91" t="s">
        <v>39</v>
      </c>
      <c r="D91" t="s">
        <v>171</v>
      </c>
      <c r="E91">
        <v>6563</v>
      </c>
      <c r="F91">
        <v>1517.74</v>
      </c>
      <c r="G91">
        <v>80</v>
      </c>
      <c r="H91">
        <v>34</v>
      </c>
      <c r="I91">
        <v>82.04</v>
      </c>
      <c r="J91">
        <v>44.64</v>
      </c>
      <c r="K91">
        <v>1.84</v>
      </c>
    </row>
    <row r="92" spans="1:11" x14ac:dyDescent="0.35">
      <c r="A92" t="s">
        <v>211</v>
      </c>
      <c r="B92" t="s">
        <v>5</v>
      </c>
      <c r="C92" t="s">
        <v>39</v>
      </c>
      <c r="D92" t="s">
        <v>171</v>
      </c>
      <c r="E92">
        <v>6550.66</v>
      </c>
      <c r="F92">
        <v>1519.02</v>
      </c>
      <c r="G92">
        <v>80</v>
      </c>
      <c r="H92">
        <v>34</v>
      </c>
      <c r="I92">
        <v>81.88</v>
      </c>
      <c r="J92">
        <v>44.68</v>
      </c>
      <c r="K92">
        <v>1.83</v>
      </c>
    </row>
    <row r="93" spans="1:11" x14ac:dyDescent="0.35">
      <c r="A93" t="s">
        <v>212</v>
      </c>
      <c r="B93" t="s">
        <v>6</v>
      </c>
      <c r="C93" t="s">
        <v>39</v>
      </c>
      <c r="D93" t="s">
        <v>171</v>
      </c>
      <c r="E93">
        <v>5976.41</v>
      </c>
      <c r="F93">
        <v>826.18</v>
      </c>
      <c r="G93">
        <v>81</v>
      </c>
      <c r="H93">
        <v>25</v>
      </c>
      <c r="I93">
        <v>73.78</v>
      </c>
      <c r="J93">
        <v>33.049999999999997</v>
      </c>
      <c r="K93">
        <v>2.23</v>
      </c>
    </row>
    <row r="94" spans="1:11" x14ac:dyDescent="0.35">
      <c r="A94" t="s">
        <v>212</v>
      </c>
      <c r="B94" t="s">
        <v>5</v>
      </c>
      <c r="C94" t="s">
        <v>39</v>
      </c>
      <c r="D94" t="s">
        <v>171</v>
      </c>
      <c r="E94">
        <v>5977.28</v>
      </c>
      <c r="F94">
        <v>827.53</v>
      </c>
      <c r="G94">
        <v>81</v>
      </c>
      <c r="H94">
        <v>25</v>
      </c>
      <c r="I94">
        <v>73.790000000000006</v>
      </c>
      <c r="J94">
        <v>33.1</v>
      </c>
      <c r="K94">
        <v>2.23</v>
      </c>
    </row>
    <row r="95" spans="1:11" x14ac:dyDescent="0.35">
      <c r="A95" s="8" t="s">
        <v>213</v>
      </c>
      <c r="B95" t="s">
        <v>45</v>
      </c>
      <c r="C95" t="s">
        <v>39</v>
      </c>
      <c r="D95" t="s">
        <v>168</v>
      </c>
      <c r="E95">
        <v>7807</v>
      </c>
      <c r="F95">
        <v>2537.1999999999998</v>
      </c>
      <c r="G95">
        <v>93</v>
      </c>
      <c r="H95">
        <v>63</v>
      </c>
      <c r="I95" s="7">
        <f>E95/G95</f>
        <v>83.946236559139791</v>
      </c>
      <c r="J95" s="7">
        <f>F95/H95</f>
        <v>40.273015873015872</v>
      </c>
      <c r="K95" s="7">
        <f>I95/J95</f>
        <v>2.0844288598556706</v>
      </c>
    </row>
    <row r="96" spans="1:11" x14ac:dyDescent="0.35">
      <c r="A96" s="8" t="s">
        <v>213</v>
      </c>
      <c r="B96" t="s">
        <v>134</v>
      </c>
      <c r="C96" t="s">
        <v>39</v>
      </c>
      <c r="D96" t="s">
        <v>168</v>
      </c>
      <c r="E96">
        <v>8676.7000000000007</v>
      </c>
      <c r="F96">
        <v>2543.1</v>
      </c>
      <c r="G96">
        <v>106</v>
      </c>
      <c r="H96">
        <v>60</v>
      </c>
      <c r="I96" s="7">
        <f>E96/G96</f>
        <v>81.855660377358504</v>
      </c>
      <c r="J96" s="7">
        <f>F96/H96</f>
        <v>42.384999999999998</v>
      </c>
      <c r="K96" s="7">
        <f>I96/J96</f>
        <v>1.931241249908187</v>
      </c>
    </row>
    <row r="97" spans="1:11" x14ac:dyDescent="0.35">
      <c r="A97" t="s">
        <v>214</v>
      </c>
      <c r="B97" t="s">
        <v>5</v>
      </c>
      <c r="C97" t="s">
        <v>39</v>
      </c>
      <c r="D97" t="s">
        <v>171</v>
      </c>
      <c r="E97">
        <v>6316.06</v>
      </c>
      <c r="F97">
        <v>1575.73</v>
      </c>
      <c r="G97">
        <v>61</v>
      </c>
      <c r="H97">
        <v>37</v>
      </c>
      <c r="I97">
        <v>103.54</v>
      </c>
      <c r="J97">
        <v>42.59</v>
      </c>
      <c r="K97">
        <v>2.4300000000000002</v>
      </c>
    </row>
    <row r="98" spans="1:11" x14ac:dyDescent="0.35">
      <c r="A98" t="s">
        <v>214</v>
      </c>
      <c r="B98" t="s">
        <v>6</v>
      </c>
      <c r="C98" t="s">
        <v>39</v>
      </c>
      <c r="D98" t="s">
        <v>171</v>
      </c>
      <c r="E98">
        <v>6438.44</v>
      </c>
      <c r="F98">
        <v>1567.59</v>
      </c>
      <c r="G98">
        <v>61</v>
      </c>
      <c r="H98">
        <v>36</v>
      </c>
      <c r="I98">
        <v>105.55</v>
      </c>
      <c r="J98">
        <v>43.54</v>
      </c>
      <c r="K98">
        <v>2.42</v>
      </c>
    </row>
    <row r="99" spans="1:11" x14ac:dyDescent="0.35">
      <c r="A99" t="s">
        <v>215</v>
      </c>
      <c r="B99" t="s">
        <v>5</v>
      </c>
      <c r="C99" t="s">
        <v>39</v>
      </c>
      <c r="D99" t="s">
        <v>171</v>
      </c>
      <c r="E99">
        <v>6121.96</v>
      </c>
      <c r="F99">
        <v>1498.33</v>
      </c>
      <c r="G99">
        <v>68</v>
      </c>
      <c r="H99">
        <v>36</v>
      </c>
      <c r="I99">
        <v>90.03</v>
      </c>
      <c r="J99">
        <v>41.62</v>
      </c>
      <c r="K99">
        <v>2.16</v>
      </c>
    </row>
    <row r="100" spans="1:11" x14ac:dyDescent="0.35">
      <c r="A100" t="s">
        <v>215</v>
      </c>
      <c r="B100" t="s">
        <v>6</v>
      </c>
      <c r="C100" t="s">
        <v>39</v>
      </c>
      <c r="D100" t="s">
        <v>171</v>
      </c>
      <c r="E100">
        <v>6192.66</v>
      </c>
      <c r="F100">
        <v>1506.76</v>
      </c>
      <c r="G100">
        <v>69</v>
      </c>
      <c r="H100">
        <v>34</v>
      </c>
      <c r="I100">
        <v>89.75</v>
      </c>
      <c r="J100">
        <v>44.32</v>
      </c>
      <c r="K100">
        <v>2.0299999999999998</v>
      </c>
    </row>
    <row r="101" spans="1:11" x14ac:dyDescent="0.35">
      <c r="A101" t="s">
        <v>216</v>
      </c>
      <c r="B101" t="s">
        <v>5</v>
      </c>
      <c r="C101" t="s">
        <v>39</v>
      </c>
      <c r="D101" t="s">
        <v>171</v>
      </c>
      <c r="E101">
        <v>6338.22</v>
      </c>
      <c r="F101">
        <v>1672.45</v>
      </c>
      <c r="G101">
        <v>74</v>
      </c>
      <c r="H101">
        <v>40</v>
      </c>
      <c r="I101">
        <v>85.65</v>
      </c>
      <c r="J101">
        <v>41.81</v>
      </c>
      <c r="K101">
        <v>2.0499999999999998</v>
      </c>
    </row>
    <row r="102" spans="1:11" x14ac:dyDescent="0.35">
      <c r="A102" t="s">
        <v>216</v>
      </c>
      <c r="B102" t="s">
        <v>6</v>
      </c>
      <c r="C102" t="s">
        <v>39</v>
      </c>
      <c r="D102" t="s">
        <v>171</v>
      </c>
      <c r="E102">
        <v>6483.81</v>
      </c>
      <c r="F102">
        <v>1675.47</v>
      </c>
      <c r="G102">
        <v>76</v>
      </c>
      <c r="H102">
        <v>40</v>
      </c>
      <c r="I102">
        <v>85.31</v>
      </c>
      <c r="J102">
        <v>41.89</v>
      </c>
      <c r="K102">
        <v>2.04</v>
      </c>
    </row>
    <row r="103" spans="1:11" x14ac:dyDescent="0.35">
      <c r="A103" t="s">
        <v>217</v>
      </c>
      <c r="B103" t="s">
        <v>6</v>
      </c>
      <c r="C103" t="s">
        <v>39</v>
      </c>
      <c r="D103" t="s">
        <v>171</v>
      </c>
      <c r="E103">
        <v>6461.69</v>
      </c>
      <c r="F103">
        <v>1221.58</v>
      </c>
      <c r="G103">
        <v>91</v>
      </c>
      <c r="H103">
        <v>33</v>
      </c>
      <c r="I103">
        <v>71.010000000000005</v>
      </c>
      <c r="J103">
        <v>37.020000000000003</v>
      </c>
      <c r="K103">
        <v>1.92</v>
      </c>
    </row>
    <row r="104" spans="1:11" x14ac:dyDescent="0.35">
      <c r="A104" t="s">
        <v>217</v>
      </c>
      <c r="B104" t="s">
        <v>5</v>
      </c>
      <c r="C104" t="s">
        <v>39</v>
      </c>
      <c r="D104" t="s">
        <v>171</v>
      </c>
      <c r="E104">
        <v>6275.17</v>
      </c>
      <c r="F104">
        <v>1177.08</v>
      </c>
      <c r="G104">
        <v>91</v>
      </c>
      <c r="H104">
        <v>34</v>
      </c>
      <c r="I104">
        <v>68.959999999999994</v>
      </c>
      <c r="J104">
        <v>34.619999999999997</v>
      </c>
      <c r="K104">
        <v>1.99</v>
      </c>
    </row>
    <row r="105" spans="1:11" x14ac:dyDescent="0.35">
      <c r="A105" t="s">
        <v>218</v>
      </c>
      <c r="B105" t="s">
        <v>5</v>
      </c>
      <c r="C105" t="s">
        <v>39</v>
      </c>
      <c r="D105" t="s">
        <v>171</v>
      </c>
      <c r="E105">
        <v>7749.86</v>
      </c>
      <c r="F105">
        <v>372.62</v>
      </c>
      <c r="G105">
        <v>149</v>
      </c>
      <c r="H105">
        <v>11</v>
      </c>
      <c r="I105">
        <v>52.01</v>
      </c>
      <c r="J105">
        <v>33.869999999999997</v>
      </c>
      <c r="K105">
        <v>1.54</v>
      </c>
    </row>
    <row r="106" spans="1:11" x14ac:dyDescent="0.35">
      <c r="A106" t="s">
        <v>218</v>
      </c>
      <c r="B106" t="s">
        <v>6</v>
      </c>
      <c r="C106" t="s">
        <v>39</v>
      </c>
      <c r="D106" t="s">
        <v>171</v>
      </c>
      <c r="E106">
        <v>7792.26</v>
      </c>
      <c r="F106">
        <v>372.32</v>
      </c>
      <c r="G106">
        <v>149</v>
      </c>
      <c r="H106">
        <v>11</v>
      </c>
      <c r="I106">
        <v>52.3</v>
      </c>
      <c r="J106">
        <v>33.85</v>
      </c>
      <c r="K106">
        <v>1.55</v>
      </c>
    </row>
    <row r="107" spans="1:11" x14ac:dyDescent="0.35">
      <c r="A107" t="s">
        <v>219</v>
      </c>
      <c r="B107" t="s">
        <v>5</v>
      </c>
      <c r="C107" t="s">
        <v>39</v>
      </c>
      <c r="D107" t="s">
        <v>171</v>
      </c>
      <c r="E107">
        <v>6068.33</v>
      </c>
      <c r="F107">
        <v>1497.67</v>
      </c>
      <c r="G107">
        <v>67</v>
      </c>
      <c r="H107">
        <v>37</v>
      </c>
      <c r="I107">
        <v>90.57</v>
      </c>
      <c r="J107">
        <v>40.479999999999997</v>
      </c>
      <c r="K107">
        <v>2.2400000000000002</v>
      </c>
    </row>
    <row r="108" spans="1:11" x14ac:dyDescent="0.35">
      <c r="A108" t="s">
        <v>219</v>
      </c>
      <c r="B108" t="s">
        <v>6</v>
      </c>
      <c r="C108" t="s">
        <v>39</v>
      </c>
      <c r="D108" t="s">
        <v>171</v>
      </c>
      <c r="E108">
        <v>5553.67</v>
      </c>
      <c r="F108">
        <v>1506.86</v>
      </c>
      <c r="G108">
        <v>59</v>
      </c>
      <c r="H108">
        <v>36</v>
      </c>
      <c r="I108">
        <v>94.13</v>
      </c>
      <c r="J108">
        <v>41.86</v>
      </c>
      <c r="K108">
        <v>2.25</v>
      </c>
    </row>
    <row r="109" spans="1:11" x14ac:dyDescent="0.35">
      <c r="A109" t="s">
        <v>220</v>
      </c>
      <c r="B109" t="s">
        <v>6</v>
      </c>
      <c r="C109" t="s">
        <v>39</v>
      </c>
      <c r="D109" t="s">
        <v>171</v>
      </c>
      <c r="E109">
        <v>4660.78</v>
      </c>
      <c r="F109">
        <v>1399.83</v>
      </c>
      <c r="G109">
        <v>43</v>
      </c>
      <c r="H109">
        <v>26</v>
      </c>
      <c r="I109">
        <v>108.39</v>
      </c>
      <c r="J109">
        <v>53.84</v>
      </c>
      <c r="K109">
        <v>2.0099999999999998</v>
      </c>
    </row>
    <row r="110" spans="1:11" x14ac:dyDescent="0.35">
      <c r="A110" t="s">
        <v>220</v>
      </c>
      <c r="B110" t="s">
        <v>5</v>
      </c>
      <c r="C110" t="s">
        <v>39</v>
      </c>
      <c r="D110" t="s">
        <v>171</v>
      </c>
      <c r="E110">
        <v>4508.78</v>
      </c>
      <c r="F110">
        <v>1412.52</v>
      </c>
      <c r="G110">
        <v>43</v>
      </c>
      <c r="H110">
        <v>29</v>
      </c>
      <c r="I110">
        <v>104.86</v>
      </c>
      <c r="J110">
        <v>48.71</v>
      </c>
      <c r="K110">
        <v>2.15</v>
      </c>
    </row>
    <row r="111" spans="1:11" x14ac:dyDescent="0.35">
      <c r="A111" t="s">
        <v>221</v>
      </c>
      <c r="B111" t="s">
        <v>5</v>
      </c>
      <c r="C111" t="s">
        <v>39</v>
      </c>
      <c r="D111" t="s">
        <v>168</v>
      </c>
      <c r="E111">
        <v>7526.68</v>
      </c>
      <c r="F111">
        <v>2514.62</v>
      </c>
      <c r="G111">
        <v>84</v>
      </c>
      <c r="H111">
        <v>49</v>
      </c>
      <c r="I111">
        <v>89.6</v>
      </c>
      <c r="J111">
        <v>51.32</v>
      </c>
      <c r="K111">
        <v>1.75</v>
      </c>
    </row>
    <row r="112" spans="1:11" x14ac:dyDescent="0.35">
      <c r="A112" t="s">
        <v>221</v>
      </c>
      <c r="B112" t="s">
        <v>6</v>
      </c>
      <c r="C112" t="s">
        <v>39</v>
      </c>
      <c r="D112" t="s">
        <v>168</v>
      </c>
      <c r="E112">
        <v>6548.47</v>
      </c>
      <c r="F112">
        <v>2381.1799999999998</v>
      </c>
      <c r="G112">
        <v>72</v>
      </c>
      <c r="H112">
        <v>52</v>
      </c>
      <c r="I112">
        <v>90.95</v>
      </c>
      <c r="J112">
        <v>45.79</v>
      </c>
      <c r="K112">
        <v>1.99</v>
      </c>
    </row>
    <row r="113" spans="1:11" x14ac:dyDescent="0.35">
      <c r="A113" t="s">
        <v>222</v>
      </c>
      <c r="B113" t="s">
        <v>6</v>
      </c>
      <c r="C113" t="s">
        <v>39</v>
      </c>
      <c r="D113" t="s">
        <v>171</v>
      </c>
      <c r="E113">
        <v>7370.85</v>
      </c>
      <c r="F113">
        <v>1524.19</v>
      </c>
      <c r="G113">
        <v>104</v>
      </c>
      <c r="H113">
        <v>44</v>
      </c>
      <c r="I113">
        <v>70.87</v>
      </c>
      <c r="J113">
        <v>34.64</v>
      </c>
      <c r="K113">
        <v>2.0499999999999998</v>
      </c>
    </row>
    <row r="114" spans="1:11" x14ac:dyDescent="0.35">
      <c r="A114" t="s">
        <v>222</v>
      </c>
      <c r="B114" t="s">
        <v>5</v>
      </c>
      <c r="C114" t="s">
        <v>39</v>
      </c>
      <c r="D114" t="s">
        <v>171</v>
      </c>
      <c r="E114">
        <v>7370.85</v>
      </c>
      <c r="F114">
        <v>1521.18</v>
      </c>
      <c r="G114">
        <v>104</v>
      </c>
      <c r="H114">
        <v>44</v>
      </c>
      <c r="I114">
        <v>70.87</v>
      </c>
      <c r="J114">
        <v>34.57</v>
      </c>
      <c r="K114">
        <v>2.0499999999999998</v>
      </c>
    </row>
    <row r="115" spans="1:11" x14ac:dyDescent="0.35">
      <c r="A115" t="s">
        <v>223</v>
      </c>
      <c r="B115" t="s">
        <v>6</v>
      </c>
      <c r="C115" t="s">
        <v>39</v>
      </c>
      <c r="D115" t="s">
        <v>171</v>
      </c>
      <c r="E115">
        <v>4500.3500000000004</v>
      </c>
      <c r="F115">
        <v>1049.3399999999999</v>
      </c>
      <c r="G115">
        <v>53</v>
      </c>
      <c r="H115">
        <v>27</v>
      </c>
      <c r="I115">
        <v>84.91</v>
      </c>
      <c r="J115">
        <v>38.86</v>
      </c>
      <c r="K115">
        <v>2.1800000000000002</v>
      </c>
    </row>
    <row r="116" spans="1:11" x14ac:dyDescent="0.35">
      <c r="A116" t="s">
        <v>223</v>
      </c>
      <c r="B116" t="s">
        <v>5</v>
      </c>
      <c r="C116" t="s">
        <v>39</v>
      </c>
      <c r="D116" t="s">
        <v>171</v>
      </c>
      <c r="E116">
        <v>4550.53</v>
      </c>
      <c r="F116">
        <v>1054.28</v>
      </c>
      <c r="G116">
        <v>54</v>
      </c>
      <c r="H116">
        <v>30</v>
      </c>
      <c r="I116">
        <v>84.27</v>
      </c>
      <c r="J116">
        <v>35.14</v>
      </c>
      <c r="K116">
        <v>2.4</v>
      </c>
    </row>
    <row r="117" spans="1:11" x14ac:dyDescent="0.35">
      <c r="A117" t="s">
        <v>224</v>
      </c>
      <c r="B117" t="s">
        <v>6</v>
      </c>
      <c r="C117" t="s">
        <v>39</v>
      </c>
      <c r="D117" t="s">
        <v>171</v>
      </c>
      <c r="E117">
        <v>8239.58</v>
      </c>
      <c r="F117">
        <v>1506.59</v>
      </c>
      <c r="G117">
        <v>72</v>
      </c>
      <c r="H117">
        <v>37</v>
      </c>
      <c r="I117">
        <v>114.44</v>
      </c>
      <c r="J117">
        <v>40.72</v>
      </c>
      <c r="K117">
        <v>2.81</v>
      </c>
    </row>
    <row r="118" spans="1:11" x14ac:dyDescent="0.35">
      <c r="A118" t="s">
        <v>224</v>
      </c>
      <c r="B118" t="s">
        <v>5</v>
      </c>
      <c r="C118" t="s">
        <v>39</v>
      </c>
      <c r="D118" t="s">
        <v>171</v>
      </c>
      <c r="E118">
        <v>8548.23</v>
      </c>
      <c r="F118">
        <v>1502.84</v>
      </c>
      <c r="G118">
        <v>72</v>
      </c>
      <c r="H118">
        <v>38</v>
      </c>
      <c r="I118">
        <v>118.73</v>
      </c>
      <c r="J118">
        <v>39.549999999999997</v>
      </c>
      <c r="K118">
        <v>3</v>
      </c>
    </row>
    <row r="119" spans="1:11" x14ac:dyDescent="0.35">
      <c r="A119" t="s">
        <v>225</v>
      </c>
      <c r="B119" t="s">
        <v>6</v>
      </c>
      <c r="C119" t="s">
        <v>39</v>
      </c>
      <c r="D119" t="s">
        <v>171</v>
      </c>
      <c r="E119">
        <v>8049.16</v>
      </c>
      <c r="F119">
        <v>1246.4000000000001</v>
      </c>
      <c r="G119">
        <v>83</v>
      </c>
      <c r="H119">
        <v>22</v>
      </c>
      <c r="I119">
        <v>96.98</v>
      </c>
      <c r="J119">
        <v>56.65</v>
      </c>
      <c r="K119">
        <v>1.71</v>
      </c>
    </row>
    <row r="120" spans="1:11" x14ac:dyDescent="0.35">
      <c r="A120" t="s">
        <v>225</v>
      </c>
      <c r="B120" t="s">
        <v>5</v>
      </c>
      <c r="C120" t="s">
        <v>39</v>
      </c>
      <c r="D120" t="s">
        <v>171</v>
      </c>
      <c r="E120">
        <v>8321.82</v>
      </c>
      <c r="F120">
        <v>1199.97</v>
      </c>
      <c r="G120">
        <v>83</v>
      </c>
      <c r="H120">
        <v>24</v>
      </c>
      <c r="I120">
        <v>100.26</v>
      </c>
      <c r="J120">
        <v>50</v>
      </c>
      <c r="K120">
        <v>2.0099999999999998</v>
      </c>
    </row>
    <row r="121" spans="1:11" x14ac:dyDescent="0.35">
      <c r="A121" s="8" t="s">
        <v>226</v>
      </c>
      <c r="B121" t="s">
        <v>5</v>
      </c>
      <c r="C121" t="s">
        <v>39</v>
      </c>
      <c r="D121" t="s">
        <v>168</v>
      </c>
      <c r="E121">
        <v>7665.5</v>
      </c>
      <c r="F121">
        <v>2563.6</v>
      </c>
      <c r="G121">
        <v>92</v>
      </c>
      <c r="H121">
        <v>60</v>
      </c>
      <c r="I121" s="7">
        <f>E121/G121</f>
        <v>83.320652173913047</v>
      </c>
      <c r="J121" s="7">
        <f>F121/H121</f>
        <v>42.726666666666667</v>
      </c>
      <c r="K121" s="7">
        <f>I121/J121</f>
        <v>1.9500854776231795</v>
      </c>
    </row>
    <row r="122" spans="1:11" x14ac:dyDescent="0.35">
      <c r="A122" s="8" t="s">
        <v>226</v>
      </c>
      <c r="B122" t="s">
        <v>6</v>
      </c>
      <c r="C122" t="s">
        <v>39</v>
      </c>
      <c r="D122" t="s">
        <v>168</v>
      </c>
      <c r="E122">
        <v>8673.6</v>
      </c>
      <c r="F122">
        <v>2475.5</v>
      </c>
      <c r="G122">
        <v>106</v>
      </c>
      <c r="H122">
        <v>61</v>
      </c>
      <c r="I122" s="7">
        <f>E122/G122</f>
        <v>81.826415094339623</v>
      </c>
      <c r="J122" s="7">
        <f>F122/H122</f>
        <v>40.581967213114751</v>
      </c>
      <c r="K122" s="7">
        <f>I122/J122</f>
        <v>2.0163245084850403</v>
      </c>
    </row>
    <row r="123" spans="1:11" x14ac:dyDescent="0.35">
      <c r="A123" t="s">
        <v>227</v>
      </c>
      <c r="B123" t="s">
        <v>5</v>
      </c>
      <c r="C123" t="s">
        <v>39</v>
      </c>
      <c r="D123" t="s">
        <v>171</v>
      </c>
      <c r="E123">
        <v>5911.92</v>
      </c>
      <c r="F123">
        <v>1238.49</v>
      </c>
      <c r="G123">
        <v>87</v>
      </c>
      <c r="H123">
        <v>33</v>
      </c>
      <c r="I123">
        <v>67.95</v>
      </c>
      <c r="J123">
        <v>37.53</v>
      </c>
      <c r="K123">
        <v>1.81</v>
      </c>
    </row>
    <row r="124" spans="1:11" x14ac:dyDescent="0.35">
      <c r="A124" t="s">
        <v>227</v>
      </c>
      <c r="B124" t="s">
        <v>6</v>
      </c>
      <c r="C124" t="s">
        <v>39</v>
      </c>
      <c r="D124" t="s">
        <v>171</v>
      </c>
      <c r="E124">
        <v>5782.06</v>
      </c>
      <c r="F124">
        <v>1224.32</v>
      </c>
      <c r="G124">
        <v>86</v>
      </c>
      <c r="H124">
        <v>33</v>
      </c>
      <c r="I124">
        <v>67.23</v>
      </c>
      <c r="J124">
        <v>37.1</v>
      </c>
      <c r="K124">
        <v>1.81</v>
      </c>
    </row>
    <row r="125" spans="1:11" x14ac:dyDescent="0.35">
      <c r="A125" t="s">
        <v>228</v>
      </c>
      <c r="B125" t="s">
        <v>5</v>
      </c>
      <c r="C125" t="s">
        <v>39</v>
      </c>
      <c r="D125" t="s">
        <v>171</v>
      </c>
      <c r="E125">
        <v>13697.99</v>
      </c>
      <c r="F125">
        <v>3194.4</v>
      </c>
      <c r="G125">
        <v>142</v>
      </c>
      <c r="H125">
        <v>78</v>
      </c>
      <c r="I125">
        <v>96.46</v>
      </c>
      <c r="J125">
        <v>40.950000000000003</v>
      </c>
      <c r="K125">
        <v>2.36</v>
      </c>
    </row>
    <row r="126" spans="1:11" x14ac:dyDescent="0.35">
      <c r="A126" t="s">
        <v>228</v>
      </c>
      <c r="B126" t="s">
        <v>6</v>
      </c>
      <c r="C126" t="s">
        <v>39</v>
      </c>
      <c r="D126" t="s">
        <v>171</v>
      </c>
      <c r="E126">
        <v>13412.36</v>
      </c>
      <c r="F126">
        <v>3231.4</v>
      </c>
      <c r="G126">
        <v>136</v>
      </c>
      <c r="H126">
        <v>79</v>
      </c>
      <c r="I126">
        <v>98.62</v>
      </c>
      <c r="J126">
        <v>40.9</v>
      </c>
      <c r="K126">
        <v>2.41</v>
      </c>
    </row>
    <row r="127" spans="1:11" x14ac:dyDescent="0.35">
      <c r="A127" s="8" t="s">
        <v>229</v>
      </c>
      <c r="B127" t="s">
        <v>134</v>
      </c>
      <c r="C127" t="s">
        <v>39</v>
      </c>
      <c r="D127" t="s">
        <v>171</v>
      </c>
      <c r="E127">
        <v>4102.3</v>
      </c>
      <c r="F127">
        <v>631.70000000000005</v>
      </c>
      <c r="G127">
        <v>52</v>
      </c>
      <c r="H127">
        <v>23</v>
      </c>
      <c r="I127" s="7">
        <f>E127/G127</f>
        <v>78.890384615384619</v>
      </c>
      <c r="J127" s="7">
        <f>F127/H127</f>
        <v>27.46521739130435</v>
      </c>
      <c r="K127" s="7">
        <f>I127/J127</f>
        <v>2.8723743013358338</v>
      </c>
    </row>
    <row r="128" spans="1:11" x14ac:dyDescent="0.35">
      <c r="A128" s="8" t="s">
        <v>229</v>
      </c>
      <c r="B128" t="s">
        <v>6</v>
      </c>
      <c r="C128" t="s">
        <v>39</v>
      </c>
      <c r="D128" t="s">
        <v>171</v>
      </c>
      <c r="E128">
        <v>4101.5</v>
      </c>
      <c r="F128">
        <v>631.5</v>
      </c>
      <c r="G128">
        <v>52</v>
      </c>
      <c r="H128">
        <v>23</v>
      </c>
      <c r="I128" s="7">
        <f>E128/G128</f>
        <v>78.875</v>
      </c>
      <c r="J128" s="7">
        <f>F128/H128</f>
        <v>27.456521739130434</v>
      </c>
      <c r="K128" s="7">
        <f>I128/J128</f>
        <v>2.8727236737925574</v>
      </c>
    </row>
    <row r="129" spans="1:11" x14ac:dyDescent="0.35">
      <c r="A129" t="s">
        <v>230</v>
      </c>
      <c r="B129" t="s">
        <v>6</v>
      </c>
      <c r="C129" t="s">
        <v>39</v>
      </c>
      <c r="D129" t="s">
        <v>168</v>
      </c>
      <c r="E129">
        <v>4611.21</v>
      </c>
      <c r="F129">
        <v>958.76</v>
      </c>
      <c r="G129">
        <v>58</v>
      </c>
      <c r="H129">
        <v>27</v>
      </c>
      <c r="I129">
        <v>79.5</v>
      </c>
      <c r="J129">
        <v>35.51</v>
      </c>
      <c r="K129">
        <v>2.2400000000000002</v>
      </c>
    </row>
    <row r="130" spans="1:11" x14ac:dyDescent="0.35">
      <c r="A130" t="s">
        <v>230</v>
      </c>
      <c r="B130" t="s">
        <v>5</v>
      </c>
      <c r="C130" t="s">
        <v>39</v>
      </c>
      <c r="D130" t="s">
        <v>168</v>
      </c>
      <c r="E130">
        <v>4762.3900000000003</v>
      </c>
      <c r="F130">
        <v>966.07</v>
      </c>
      <c r="G130">
        <v>59</v>
      </c>
      <c r="H130">
        <v>23</v>
      </c>
      <c r="I130">
        <v>80.72</v>
      </c>
      <c r="J130">
        <v>42</v>
      </c>
      <c r="K130">
        <v>1.92</v>
      </c>
    </row>
    <row r="131" spans="1:11" x14ac:dyDescent="0.35">
      <c r="A131" t="s">
        <v>231</v>
      </c>
      <c r="B131" t="s">
        <v>132</v>
      </c>
      <c r="C131" t="s">
        <v>39</v>
      </c>
      <c r="D131" t="s">
        <v>171</v>
      </c>
      <c r="E131">
        <v>7716.15</v>
      </c>
      <c r="F131">
        <v>694.44</v>
      </c>
      <c r="G131">
        <v>153</v>
      </c>
      <c r="H131">
        <v>20</v>
      </c>
      <c r="I131">
        <v>50.43</v>
      </c>
      <c r="J131">
        <v>34.72</v>
      </c>
      <c r="K131">
        <v>1.45</v>
      </c>
    </row>
    <row r="132" spans="1:11" x14ac:dyDescent="0.35">
      <c r="A132" t="s">
        <v>231</v>
      </c>
      <c r="B132" t="s">
        <v>6</v>
      </c>
      <c r="C132" t="s">
        <v>39</v>
      </c>
      <c r="D132" t="s">
        <v>171</v>
      </c>
      <c r="E132">
        <v>7722.93</v>
      </c>
      <c r="F132">
        <v>698.41</v>
      </c>
      <c r="G132">
        <v>153</v>
      </c>
      <c r="H132">
        <v>20</v>
      </c>
      <c r="I132">
        <v>50.48</v>
      </c>
      <c r="J132">
        <v>34.92</v>
      </c>
      <c r="K132">
        <v>1.45</v>
      </c>
    </row>
    <row r="133" spans="1:11" x14ac:dyDescent="0.35">
      <c r="A133" t="s">
        <v>232</v>
      </c>
      <c r="B133" t="s">
        <v>5</v>
      </c>
      <c r="C133" t="s">
        <v>39</v>
      </c>
      <c r="D133" t="s">
        <v>171</v>
      </c>
      <c r="E133">
        <v>4511.34</v>
      </c>
      <c r="F133">
        <v>1599.34</v>
      </c>
      <c r="G133">
        <v>45</v>
      </c>
      <c r="H133">
        <v>32</v>
      </c>
      <c r="I133">
        <v>100.25</v>
      </c>
      <c r="J133">
        <v>49.98</v>
      </c>
      <c r="K133">
        <v>2.0099999999999998</v>
      </c>
    </row>
    <row r="134" spans="1:11" x14ac:dyDescent="0.35">
      <c r="A134" t="s">
        <v>232</v>
      </c>
      <c r="B134" t="s">
        <v>6</v>
      </c>
      <c r="C134" t="s">
        <v>39</v>
      </c>
      <c r="D134" t="s">
        <v>171</v>
      </c>
      <c r="E134">
        <v>4352.42</v>
      </c>
      <c r="F134">
        <v>1628.2</v>
      </c>
      <c r="G134">
        <v>43</v>
      </c>
      <c r="H134">
        <v>30</v>
      </c>
      <c r="I134">
        <v>101.22</v>
      </c>
      <c r="J134">
        <v>54.27</v>
      </c>
      <c r="K134">
        <v>1.86</v>
      </c>
    </row>
    <row r="135" spans="1:11" x14ac:dyDescent="0.35">
      <c r="A135" t="s">
        <v>233</v>
      </c>
      <c r="B135" t="s">
        <v>5</v>
      </c>
      <c r="C135" t="s">
        <v>39</v>
      </c>
      <c r="D135" t="s">
        <v>168</v>
      </c>
      <c r="E135">
        <v>6610.08</v>
      </c>
      <c r="F135">
        <v>1235.6199999999999</v>
      </c>
      <c r="G135">
        <v>111</v>
      </c>
      <c r="H135">
        <v>36</v>
      </c>
      <c r="I135">
        <v>59.55</v>
      </c>
      <c r="J135">
        <v>34.32</v>
      </c>
      <c r="K135">
        <v>1.74</v>
      </c>
    </row>
    <row r="136" spans="1:11" x14ac:dyDescent="0.35">
      <c r="A136" t="s">
        <v>233</v>
      </c>
      <c r="B136" t="s">
        <v>6</v>
      </c>
      <c r="C136" t="s">
        <v>39</v>
      </c>
      <c r="D136" t="s">
        <v>168</v>
      </c>
      <c r="E136">
        <v>6338.34</v>
      </c>
      <c r="F136">
        <v>1229.74</v>
      </c>
      <c r="G136">
        <v>111</v>
      </c>
      <c r="H136">
        <v>37</v>
      </c>
      <c r="I136">
        <v>57.1</v>
      </c>
      <c r="J136">
        <v>33.24</v>
      </c>
      <c r="K136">
        <v>1.72</v>
      </c>
    </row>
    <row r="137" spans="1:11" x14ac:dyDescent="0.35">
      <c r="A137" t="s">
        <v>234</v>
      </c>
      <c r="B137" t="s">
        <v>6</v>
      </c>
      <c r="C137" t="s">
        <v>39</v>
      </c>
      <c r="D137" t="s">
        <v>171</v>
      </c>
      <c r="E137">
        <v>5277.47</v>
      </c>
      <c r="F137">
        <v>1112.51</v>
      </c>
      <c r="G137">
        <v>50</v>
      </c>
      <c r="H137">
        <v>27</v>
      </c>
      <c r="I137">
        <v>105.55</v>
      </c>
      <c r="J137">
        <v>41.2</v>
      </c>
      <c r="K137">
        <v>2.56</v>
      </c>
    </row>
    <row r="138" spans="1:11" x14ac:dyDescent="0.35">
      <c r="A138" t="s">
        <v>234</v>
      </c>
      <c r="B138" t="s">
        <v>5</v>
      </c>
      <c r="C138" t="s">
        <v>39</v>
      </c>
      <c r="D138" t="s">
        <v>171</v>
      </c>
      <c r="E138">
        <v>5280.99</v>
      </c>
      <c r="F138">
        <v>1115.3599999999999</v>
      </c>
      <c r="G138">
        <v>50</v>
      </c>
      <c r="H138">
        <v>27</v>
      </c>
      <c r="I138">
        <v>105.62</v>
      </c>
      <c r="J138">
        <v>41.31</v>
      </c>
      <c r="K138">
        <v>2.56</v>
      </c>
    </row>
    <row r="139" spans="1:11" x14ac:dyDescent="0.35">
      <c r="A139" s="8" t="s">
        <v>235</v>
      </c>
      <c r="B139" t="s">
        <v>131</v>
      </c>
      <c r="C139" t="s">
        <v>39</v>
      </c>
      <c r="D139" t="s">
        <v>168</v>
      </c>
      <c r="E139">
        <v>8912.7000000000007</v>
      </c>
      <c r="F139">
        <v>2443.4</v>
      </c>
      <c r="G139">
        <v>108</v>
      </c>
      <c r="H139">
        <v>60</v>
      </c>
      <c r="I139" s="7">
        <f>E139/G139</f>
        <v>82.525000000000006</v>
      </c>
      <c r="J139" s="7">
        <f>F139/H139</f>
        <v>40.723333333333336</v>
      </c>
      <c r="K139" s="7">
        <f>I139/J139</f>
        <v>2.0264794957845624</v>
      </c>
    </row>
    <row r="140" spans="1:11" x14ac:dyDescent="0.35">
      <c r="A140" s="8" t="s">
        <v>235</v>
      </c>
      <c r="B140" t="s">
        <v>236</v>
      </c>
      <c r="C140" t="s">
        <v>39</v>
      </c>
      <c r="D140" t="s">
        <v>168</v>
      </c>
      <c r="E140">
        <v>7671</v>
      </c>
      <c r="F140">
        <v>2494.6</v>
      </c>
      <c r="G140">
        <v>93</v>
      </c>
      <c r="H140">
        <v>62</v>
      </c>
      <c r="I140" s="7">
        <f>E140/G140</f>
        <v>82.483870967741936</v>
      </c>
      <c r="J140" s="7">
        <f>F140/H140</f>
        <v>40.235483870967741</v>
      </c>
      <c r="K140" s="7">
        <f>I140/J140</f>
        <v>2.0500280606109196</v>
      </c>
    </row>
    <row r="141" spans="1:11" x14ac:dyDescent="0.35">
      <c r="A141" t="s">
        <v>237</v>
      </c>
      <c r="B141" t="s">
        <v>5</v>
      </c>
      <c r="C141" t="s">
        <v>39</v>
      </c>
      <c r="D141" t="s">
        <v>171</v>
      </c>
      <c r="E141">
        <v>10301.780000000001</v>
      </c>
      <c r="F141">
        <v>1312.82</v>
      </c>
      <c r="G141">
        <v>207</v>
      </c>
      <c r="H141">
        <v>36</v>
      </c>
      <c r="I141">
        <v>49.77</v>
      </c>
      <c r="J141">
        <v>36.47</v>
      </c>
      <c r="K141">
        <v>1.36</v>
      </c>
    </row>
    <row r="142" spans="1:11" x14ac:dyDescent="0.35">
      <c r="A142" t="s">
        <v>237</v>
      </c>
      <c r="B142" t="s">
        <v>6</v>
      </c>
      <c r="C142" t="s">
        <v>39</v>
      </c>
      <c r="D142" t="s">
        <v>171</v>
      </c>
      <c r="E142">
        <v>10321.11</v>
      </c>
      <c r="F142">
        <v>1339.85</v>
      </c>
      <c r="G142">
        <v>207</v>
      </c>
      <c r="H142">
        <v>38</v>
      </c>
      <c r="I142">
        <v>49.86</v>
      </c>
      <c r="J142">
        <v>35.26</v>
      </c>
      <c r="K142">
        <v>1.41</v>
      </c>
    </row>
    <row r="143" spans="1:11" x14ac:dyDescent="0.35">
      <c r="A143" t="s">
        <v>238</v>
      </c>
      <c r="B143" t="s">
        <v>5</v>
      </c>
      <c r="C143" t="s">
        <v>39</v>
      </c>
      <c r="D143" t="s">
        <v>171</v>
      </c>
      <c r="E143">
        <v>6017.06</v>
      </c>
      <c r="F143">
        <v>1022.26</v>
      </c>
      <c r="G143">
        <v>89</v>
      </c>
      <c r="H143">
        <v>29</v>
      </c>
      <c r="I143">
        <v>67.61</v>
      </c>
      <c r="J143">
        <v>35.25</v>
      </c>
      <c r="K143">
        <v>1.92</v>
      </c>
    </row>
    <row r="144" spans="1:11" x14ac:dyDescent="0.35">
      <c r="A144" t="s">
        <v>238</v>
      </c>
      <c r="B144" t="s">
        <v>6</v>
      </c>
      <c r="C144" t="s">
        <v>39</v>
      </c>
      <c r="D144" t="s">
        <v>171</v>
      </c>
      <c r="E144">
        <v>5769.84</v>
      </c>
      <c r="F144">
        <v>1016.64</v>
      </c>
      <c r="G144">
        <v>89</v>
      </c>
      <c r="H144">
        <v>30</v>
      </c>
      <c r="I144">
        <v>64.83</v>
      </c>
      <c r="J144">
        <v>33.89</v>
      </c>
      <c r="K144">
        <v>1.91</v>
      </c>
    </row>
    <row r="145" spans="1:11" x14ac:dyDescent="0.35">
      <c r="A145" t="s">
        <v>239</v>
      </c>
      <c r="B145" t="s">
        <v>5</v>
      </c>
      <c r="C145" t="s">
        <v>39</v>
      </c>
      <c r="D145" t="s">
        <v>171</v>
      </c>
      <c r="E145">
        <v>4442.16</v>
      </c>
      <c r="F145">
        <v>1254.1300000000001</v>
      </c>
      <c r="G145">
        <v>58</v>
      </c>
      <c r="H145">
        <v>34</v>
      </c>
      <c r="I145">
        <v>76.59</v>
      </c>
      <c r="J145">
        <v>36.89</v>
      </c>
      <c r="K145">
        <v>2.08</v>
      </c>
    </row>
    <row r="146" spans="1:11" x14ac:dyDescent="0.35">
      <c r="A146" t="s">
        <v>239</v>
      </c>
      <c r="B146" t="s">
        <v>6</v>
      </c>
      <c r="C146" t="s">
        <v>39</v>
      </c>
      <c r="D146" t="s">
        <v>171</v>
      </c>
      <c r="E146">
        <v>4402.28</v>
      </c>
      <c r="F146">
        <v>1252.52</v>
      </c>
      <c r="G146">
        <v>57</v>
      </c>
      <c r="H146">
        <v>33</v>
      </c>
      <c r="I146">
        <v>77.23</v>
      </c>
      <c r="J146">
        <v>37.96</v>
      </c>
      <c r="K146">
        <v>2.0299999999999998</v>
      </c>
    </row>
    <row r="147" spans="1:11" x14ac:dyDescent="0.35">
      <c r="A147" t="s">
        <v>240</v>
      </c>
      <c r="B147" t="s">
        <v>5</v>
      </c>
      <c r="C147" t="s">
        <v>39</v>
      </c>
      <c r="D147" t="s">
        <v>171</v>
      </c>
      <c r="E147">
        <v>8146.29</v>
      </c>
      <c r="F147">
        <v>2105.06</v>
      </c>
      <c r="G147">
        <v>79</v>
      </c>
      <c r="H147">
        <v>45</v>
      </c>
      <c r="I147">
        <v>103.12</v>
      </c>
      <c r="J147">
        <v>46.78</v>
      </c>
      <c r="K147">
        <v>2.2000000000000002</v>
      </c>
    </row>
    <row r="148" spans="1:11" x14ac:dyDescent="0.35">
      <c r="A148" t="s">
        <v>240</v>
      </c>
      <c r="B148" t="s">
        <v>6</v>
      </c>
      <c r="C148" t="s">
        <v>39</v>
      </c>
      <c r="D148" t="s">
        <v>171</v>
      </c>
      <c r="E148">
        <v>8138.38</v>
      </c>
      <c r="F148">
        <v>2105.33</v>
      </c>
      <c r="G148">
        <v>79</v>
      </c>
      <c r="H148">
        <v>45</v>
      </c>
      <c r="I148">
        <v>103.02</v>
      </c>
      <c r="J148">
        <v>46.79</v>
      </c>
      <c r="K148">
        <v>2.2000000000000002</v>
      </c>
    </row>
    <row r="149" spans="1:11" x14ac:dyDescent="0.35">
      <c r="A149" t="s">
        <v>241</v>
      </c>
      <c r="B149" t="s">
        <v>6</v>
      </c>
      <c r="C149" t="s">
        <v>39</v>
      </c>
      <c r="D149" t="s">
        <v>171</v>
      </c>
      <c r="E149">
        <v>5909.45</v>
      </c>
      <c r="F149">
        <v>1391.76</v>
      </c>
      <c r="G149">
        <v>54</v>
      </c>
      <c r="H149">
        <v>30</v>
      </c>
      <c r="I149">
        <v>109.43</v>
      </c>
      <c r="J149">
        <v>46.39</v>
      </c>
      <c r="K149">
        <v>2.36</v>
      </c>
    </row>
    <row r="150" spans="1:11" x14ac:dyDescent="0.35">
      <c r="A150" t="s">
        <v>241</v>
      </c>
      <c r="B150" t="s">
        <v>5</v>
      </c>
      <c r="C150" t="s">
        <v>39</v>
      </c>
      <c r="D150" t="s">
        <v>171</v>
      </c>
      <c r="E150">
        <v>6206.38</v>
      </c>
      <c r="F150">
        <v>1417.76</v>
      </c>
      <c r="G150">
        <v>54</v>
      </c>
      <c r="H150">
        <v>31</v>
      </c>
      <c r="I150">
        <v>114.93</v>
      </c>
      <c r="J150">
        <v>45.73</v>
      </c>
      <c r="K150">
        <v>2.5099999999999998</v>
      </c>
    </row>
    <row r="151" spans="1:11" x14ac:dyDescent="0.35">
      <c r="A151" t="s">
        <v>242</v>
      </c>
      <c r="B151" t="s">
        <v>6</v>
      </c>
      <c r="C151" t="s">
        <v>39</v>
      </c>
      <c r="D151" t="s">
        <v>171</v>
      </c>
      <c r="E151">
        <v>5015.9399999999996</v>
      </c>
      <c r="F151">
        <v>2019.52</v>
      </c>
      <c r="G151">
        <v>50</v>
      </c>
      <c r="H151">
        <v>43</v>
      </c>
      <c r="I151">
        <v>100.32</v>
      </c>
      <c r="J151">
        <v>46.97</v>
      </c>
      <c r="K151">
        <v>2.14</v>
      </c>
    </row>
    <row r="152" spans="1:11" x14ac:dyDescent="0.35">
      <c r="A152" t="s">
        <v>242</v>
      </c>
      <c r="B152" t="s">
        <v>5</v>
      </c>
      <c r="C152" t="s">
        <v>39</v>
      </c>
      <c r="D152" t="s">
        <v>171</v>
      </c>
      <c r="E152">
        <v>4934.6000000000004</v>
      </c>
      <c r="F152">
        <v>2008.47</v>
      </c>
      <c r="G152">
        <v>50</v>
      </c>
      <c r="H152">
        <v>43</v>
      </c>
      <c r="I152">
        <v>98.69</v>
      </c>
      <c r="J152">
        <v>46.71</v>
      </c>
      <c r="K152">
        <v>2.11</v>
      </c>
    </row>
    <row r="153" spans="1:11" x14ac:dyDescent="0.35">
      <c r="A153" t="s">
        <v>243</v>
      </c>
      <c r="B153" t="s">
        <v>6</v>
      </c>
      <c r="C153" t="s">
        <v>39</v>
      </c>
      <c r="D153" t="s">
        <v>168</v>
      </c>
      <c r="E153">
        <v>4898.8100000000004</v>
      </c>
      <c r="F153">
        <v>879.7</v>
      </c>
      <c r="G153">
        <v>72</v>
      </c>
      <c r="H153">
        <v>27</v>
      </c>
      <c r="I153">
        <v>68.040000000000006</v>
      </c>
      <c r="J153">
        <v>32.58</v>
      </c>
      <c r="K153">
        <v>2.09</v>
      </c>
    </row>
    <row r="154" spans="1:11" x14ac:dyDescent="0.35">
      <c r="A154" t="s">
        <v>243</v>
      </c>
      <c r="B154" t="s">
        <v>5</v>
      </c>
      <c r="C154" t="s">
        <v>39</v>
      </c>
      <c r="D154" t="s">
        <v>168</v>
      </c>
      <c r="E154">
        <v>4042.83</v>
      </c>
      <c r="F154">
        <v>1008.35</v>
      </c>
      <c r="G154">
        <v>36</v>
      </c>
      <c r="H154">
        <v>21</v>
      </c>
      <c r="I154">
        <v>112.3</v>
      </c>
      <c r="J154">
        <v>48.02</v>
      </c>
      <c r="K154">
        <v>2.34</v>
      </c>
    </row>
    <row r="155" spans="1:11" x14ac:dyDescent="0.35">
      <c r="A155" t="s">
        <v>244</v>
      </c>
      <c r="B155" t="s">
        <v>6</v>
      </c>
      <c r="C155" t="s">
        <v>39</v>
      </c>
      <c r="D155" t="s">
        <v>171</v>
      </c>
      <c r="E155">
        <v>4584.34</v>
      </c>
      <c r="F155">
        <v>448.54</v>
      </c>
      <c r="G155">
        <v>41</v>
      </c>
      <c r="H155">
        <v>11</v>
      </c>
      <c r="I155">
        <v>111.81</v>
      </c>
      <c r="J155">
        <v>40.78</v>
      </c>
      <c r="K155">
        <v>2.74</v>
      </c>
    </row>
    <row r="156" spans="1:11" x14ac:dyDescent="0.35">
      <c r="A156" t="s">
        <v>244</v>
      </c>
      <c r="B156" t="s">
        <v>5</v>
      </c>
      <c r="C156" t="s">
        <v>39</v>
      </c>
      <c r="D156" t="s">
        <v>171</v>
      </c>
      <c r="E156">
        <v>4572.83</v>
      </c>
      <c r="F156">
        <v>452.96</v>
      </c>
      <c r="G156">
        <v>41</v>
      </c>
      <c r="H156">
        <v>10</v>
      </c>
      <c r="I156">
        <v>111.53</v>
      </c>
      <c r="J156">
        <v>45.3</v>
      </c>
      <c r="K156">
        <v>2.46</v>
      </c>
    </row>
    <row r="157" spans="1:11" x14ac:dyDescent="0.35">
      <c r="A157" t="s">
        <v>245</v>
      </c>
      <c r="B157" t="s">
        <v>6</v>
      </c>
      <c r="C157" t="s">
        <v>39</v>
      </c>
      <c r="D157" t="s">
        <v>168</v>
      </c>
      <c r="E157">
        <v>5451.1</v>
      </c>
      <c r="F157">
        <v>1147.29</v>
      </c>
      <c r="G157">
        <v>59</v>
      </c>
      <c r="H157">
        <v>27</v>
      </c>
      <c r="I157">
        <v>92.39</v>
      </c>
      <c r="J157">
        <v>42.49</v>
      </c>
      <c r="K157">
        <v>2.17</v>
      </c>
    </row>
    <row r="158" spans="1:11" x14ac:dyDescent="0.35">
      <c r="A158" t="s">
        <v>245</v>
      </c>
      <c r="B158" t="s">
        <v>5</v>
      </c>
      <c r="C158" t="s">
        <v>39</v>
      </c>
      <c r="D158" t="s">
        <v>168</v>
      </c>
      <c r="E158">
        <v>4938.99</v>
      </c>
      <c r="F158">
        <v>1081.77</v>
      </c>
      <c r="G158">
        <v>49</v>
      </c>
      <c r="H158">
        <v>27</v>
      </c>
      <c r="I158">
        <v>100.8</v>
      </c>
      <c r="J158">
        <v>40.07</v>
      </c>
      <c r="K158">
        <v>2.52</v>
      </c>
    </row>
    <row r="159" spans="1:11" x14ac:dyDescent="0.35">
      <c r="A159" t="s">
        <v>246</v>
      </c>
      <c r="B159" t="s">
        <v>6</v>
      </c>
      <c r="C159" t="s">
        <v>39</v>
      </c>
      <c r="D159" t="s">
        <v>171</v>
      </c>
      <c r="E159">
        <v>7183.93</v>
      </c>
      <c r="F159">
        <v>2080.1999999999998</v>
      </c>
      <c r="G159">
        <v>68</v>
      </c>
      <c r="H159">
        <v>52</v>
      </c>
      <c r="I159">
        <v>105.65</v>
      </c>
      <c r="J159">
        <v>40</v>
      </c>
      <c r="K159">
        <v>2.64</v>
      </c>
    </row>
    <row r="160" spans="1:11" x14ac:dyDescent="0.35">
      <c r="A160" t="s">
        <v>246</v>
      </c>
      <c r="B160" t="s">
        <v>5</v>
      </c>
      <c r="C160" t="s">
        <v>39</v>
      </c>
      <c r="D160" t="s">
        <v>171</v>
      </c>
      <c r="E160">
        <v>7075.61</v>
      </c>
      <c r="F160">
        <v>2068.5300000000002</v>
      </c>
      <c r="G160">
        <v>68</v>
      </c>
      <c r="H160">
        <v>54</v>
      </c>
      <c r="I160">
        <v>104.05</v>
      </c>
      <c r="J160">
        <v>38.31</v>
      </c>
      <c r="K160">
        <v>2.72</v>
      </c>
    </row>
    <row r="161" spans="1:11" x14ac:dyDescent="0.35">
      <c r="A161" t="s">
        <v>247</v>
      </c>
      <c r="B161" t="s">
        <v>6</v>
      </c>
      <c r="C161" t="s">
        <v>39</v>
      </c>
      <c r="D161" t="s">
        <v>171</v>
      </c>
      <c r="E161">
        <v>10675.09</v>
      </c>
      <c r="F161">
        <v>1590.61</v>
      </c>
      <c r="G161">
        <v>107</v>
      </c>
      <c r="H161">
        <v>45</v>
      </c>
      <c r="I161">
        <v>99.77</v>
      </c>
      <c r="J161">
        <v>35.35</v>
      </c>
      <c r="K161">
        <v>2.82</v>
      </c>
    </row>
    <row r="162" spans="1:11" x14ac:dyDescent="0.35">
      <c r="A162" t="s">
        <v>247</v>
      </c>
      <c r="B162" t="s">
        <v>5</v>
      </c>
      <c r="C162" t="s">
        <v>39</v>
      </c>
      <c r="D162" t="s">
        <v>171</v>
      </c>
      <c r="E162">
        <v>10421.27</v>
      </c>
      <c r="F162">
        <v>1596.55</v>
      </c>
      <c r="G162">
        <v>107</v>
      </c>
      <c r="H162">
        <v>41</v>
      </c>
      <c r="I162">
        <v>97.4</v>
      </c>
      <c r="J162">
        <v>38.94</v>
      </c>
      <c r="K162">
        <v>2.5</v>
      </c>
    </row>
    <row r="163" spans="1:11" x14ac:dyDescent="0.35">
      <c r="A163" t="s">
        <v>248</v>
      </c>
      <c r="B163" t="s">
        <v>6</v>
      </c>
      <c r="C163" t="s">
        <v>39</v>
      </c>
      <c r="D163" t="s">
        <v>168</v>
      </c>
      <c r="E163">
        <v>4834.6400000000003</v>
      </c>
      <c r="F163">
        <v>761.79</v>
      </c>
      <c r="G163">
        <v>65</v>
      </c>
      <c r="H163">
        <v>22</v>
      </c>
      <c r="I163">
        <v>74.38</v>
      </c>
      <c r="J163">
        <v>34.630000000000003</v>
      </c>
      <c r="K163">
        <v>2.15</v>
      </c>
    </row>
    <row r="164" spans="1:11" x14ac:dyDescent="0.35">
      <c r="A164" t="s">
        <v>248</v>
      </c>
      <c r="B164" t="s">
        <v>134</v>
      </c>
      <c r="C164" t="s">
        <v>39</v>
      </c>
      <c r="D164" t="s">
        <v>168</v>
      </c>
      <c r="E164">
        <v>5725.89</v>
      </c>
      <c r="F164">
        <v>782.17</v>
      </c>
      <c r="G164">
        <v>47</v>
      </c>
      <c r="H164">
        <v>16</v>
      </c>
      <c r="I164">
        <v>121.83</v>
      </c>
      <c r="J164">
        <v>48.89</v>
      </c>
      <c r="K164">
        <v>2.4900000000000002</v>
      </c>
    </row>
    <row r="165" spans="1:11" x14ac:dyDescent="0.35">
      <c r="A165" t="s">
        <v>249</v>
      </c>
      <c r="B165" t="s">
        <v>6</v>
      </c>
      <c r="C165" t="s">
        <v>39</v>
      </c>
      <c r="D165" t="s">
        <v>171</v>
      </c>
      <c r="E165">
        <v>6582.44</v>
      </c>
      <c r="F165">
        <v>1153.45</v>
      </c>
      <c r="G165">
        <v>70</v>
      </c>
      <c r="H165">
        <v>29</v>
      </c>
      <c r="I165">
        <v>94.03</v>
      </c>
      <c r="J165">
        <v>39.770000000000003</v>
      </c>
      <c r="K165">
        <v>2.36</v>
      </c>
    </row>
    <row r="166" spans="1:11" x14ac:dyDescent="0.35">
      <c r="A166" t="s">
        <v>249</v>
      </c>
      <c r="B166" t="s">
        <v>5</v>
      </c>
      <c r="C166" t="s">
        <v>39</v>
      </c>
      <c r="D166" t="s">
        <v>171</v>
      </c>
      <c r="E166">
        <v>6081.15</v>
      </c>
      <c r="F166">
        <v>1144.05</v>
      </c>
      <c r="G166">
        <v>70</v>
      </c>
      <c r="H166">
        <v>30</v>
      </c>
      <c r="I166">
        <v>86.87</v>
      </c>
      <c r="J166">
        <v>38.14</v>
      </c>
      <c r="K166">
        <v>2.2799999999999998</v>
      </c>
    </row>
    <row r="167" spans="1:11" x14ac:dyDescent="0.35">
      <c r="A167" t="s">
        <v>250</v>
      </c>
      <c r="B167" t="s">
        <v>6</v>
      </c>
      <c r="C167" t="s">
        <v>39</v>
      </c>
      <c r="D167" t="s">
        <v>171</v>
      </c>
      <c r="E167">
        <v>7754.09</v>
      </c>
      <c r="F167">
        <v>1743.74</v>
      </c>
      <c r="G167">
        <v>86</v>
      </c>
      <c r="H167">
        <v>45</v>
      </c>
      <c r="I167">
        <v>90.16</v>
      </c>
      <c r="J167">
        <v>38.75</v>
      </c>
      <c r="K167">
        <v>2.33</v>
      </c>
    </row>
    <row r="168" spans="1:11" x14ac:dyDescent="0.35">
      <c r="A168" t="s">
        <v>250</v>
      </c>
      <c r="B168" t="s">
        <v>5</v>
      </c>
      <c r="C168" t="s">
        <v>39</v>
      </c>
      <c r="D168" t="s">
        <v>171</v>
      </c>
      <c r="E168">
        <v>7625.48</v>
      </c>
      <c r="F168">
        <v>1763.3</v>
      </c>
      <c r="G168">
        <v>86</v>
      </c>
      <c r="H168">
        <v>47</v>
      </c>
      <c r="I168">
        <v>88.67</v>
      </c>
      <c r="J168">
        <v>37.520000000000003</v>
      </c>
      <c r="K168">
        <v>2.36</v>
      </c>
    </row>
    <row r="169" spans="1:11" x14ac:dyDescent="0.35">
      <c r="A169" t="s">
        <v>251</v>
      </c>
      <c r="B169" t="s">
        <v>6</v>
      </c>
      <c r="C169" t="s">
        <v>39</v>
      </c>
      <c r="D169" t="s">
        <v>168</v>
      </c>
      <c r="E169">
        <v>5360.67</v>
      </c>
      <c r="F169">
        <v>781.87</v>
      </c>
      <c r="G169">
        <v>69</v>
      </c>
      <c r="H169">
        <v>26</v>
      </c>
      <c r="I169">
        <v>77.69</v>
      </c>
      <c r="J169">
        <v>30.07</v>
      </c>
      <c r="K169">
        <v>2.58</v>
      </c>
    </row>
    <row r="170" spans="1:11" x14ac:dyDescent="0.35">
      <c r="A170" t="s">
        <v>251</v>
      </c>
      <c r="B170" t="s">
        <v>5</v>
      </c>
      <c r="C170" t="s">
        <v>39</v>
      </c>
      <c r="D170" t="s">
        <v>168</v>
      </c>
      <c r="E170">
        <v>3202.51</v>
      </c>
      <c r="F170">
        <v>900</v>
      </c>
      <c r="G170">
        <v>25</v>
      </c>
      <c r="H170">
        <v>16</v>
      </c>
      <c r="I170">
        <v>128.1</v>
      </c>
      <c r="J170">
        <v>56.25</v>
      </c>
      <c r="K170">
        <v>2.2799999999999998</v>
      </c>
    </row>
    <row r="171" spans="1:11" x14ac:dyDescent="0.35">
      <c r="A171" t="s">
        <v>252</v>
      </c>
      <c r="B171" t="s">
        <v>6</v>
      </c>
      <c r="C171" t="s">
        <v>39</v>
      </c>
      <c r="D171" t="s">
        <v>168</v>
      </c>
      <c r="E171">
        <v>3010.4</v>
      </c>
      <c r="F171">
        <v>611.55999999999995</v>
      </c>
      <c r="G171">
        <v>24</v>
      </c>
      <c r="H171">
        <v>14</v>
      </c>
      <c r="I171">
        <v>125.43</v>
      </c>
      <c r="J171">
        <v>43.68</v>
      </c>
      <c r="K171">
        <v>2.87</v>
      </c>
    </row>
    <row r="172" spans="1:11" x14ac:dyDescent="0.35">
      <c r="A172" t="s">
        <v>252</v>
      </c>
      <c r="B172" t="s">
        <v>5</v>
      </c>
      <c r="C172" t="s">
        <v>39</v>
      </c>
      <c r="D172" t="s">
        <v>168</v>
      </c>
      <c r="E172">
        <v>5892.23</v>
      </c>
      <c r="F172">
        <v>544.49</v>
      </c>
      <c r="G172">
        <v>70</v>
      </c>
      <c r="H172">
        <v>22</v>
      </c>
      <c r="I172">
        <v>84.17</v>
      </c>
      <c r="J172">
        <v>24.75</v>
      </c>
      <c r="K172">
        <v>3.4</v>
      </c>
    </row>
    <row r="173" spans="1:11" x14ac:dyDescent="0.35">
      <c r="A173" s="8" t="s">
        <v>253</v>
      </c>
      <c r="B173" t="s">
        <v>45</v>
      </c>
      <c r="C173" t="s">
        <v>39</v>
      </c>
      <c r="D173" t="s">
        <v>168</v>
      </c>
      <c r="E173">
        <v>8345.9</v>
      </c>
      <c r="F173">
        <v>2572.3000000000002</v>
      </c>
      <c r="G173">
        <v>95</v>
      </c>
      <c r="H173">
        <v>64</v>
      </c>
      <c r="I173" s="7">
        <f>E173/G173</f>
        <v>87.851578947368424</v>
      </c>
      <c r="J173" s="7">
        <f>F173/H173</f>
        <v>40.192187500000003</v>
      </c>
      <c r="K173" s="7">
        <f>I173/J173</f>
        <v>2.1857874480548842</v>
      </c>
    </row>
    <row r="174" spans="1:11" x14ac:dyDescent="0.35">
      <c r="A174" s="8" t="s">
        <v>253</v>
      </c>
      <c r="B174" t="s">
        <v>134</v>
      </c>
      <c r="C174" t="s">
        <v>39</v>
      </c>
      <c r="D174" t="s">
        <v>168</v>
      </c>
      <c r="E174">
        <v>8613.4</v>
      </c>
      <c r="F174">
        <v>2554.1</v>
      </c>
      <c r="G174">
        <v>106</v>
      </c>
      <c r="H174">
        <v>62</v>
      </c>
      <c r="I174" s="7">
        <f>E174/G174</f>
        <v>81.258490566037736</v>
      </c>
      <c r="J174" s="7">
        <f>F174/H174</f>
        <v>41.195161290322581</v>
      </c>
      <c r="K174" s="7">
        <f>I174/J174</f>
        <v>1.9725251223892328</v>
      </c>
    </row>
    <row r="175" spans="1:11" x14ac:dyDescent="0.35">
      <c r="A175" t="s">
        <v>254</v>
      </c>
      <c r="B175" t="s">
        <v>5</v>
      </c>
      <c r="C175" t="s">
        <v>39</v>
      </c>
      <c r="D175" t="s">
        <v>171</v>
      </c>
      <c r="E175">
        <v>3934.56</v>
      </c>
      <c r="F175">
        <v>1224.71</v>
      </c>
      <c r="G175">
        <v>50</v>
      </c>
      <c r="H175">
        <v>31</v>
      </c>
      <c r="I175">
        <v>78.69</v>
      </c>
      <c r="J175">
        <v>39.51</v>
      </c>
      <c r="K175">
        <v>1.99</v>
      </c>
    </row>
    <row r="176" spans="1:11" x14ac:dyDescent="0.35">
      <c r="A176" t="s">
        <v>254</v>
      </c>
      <c r="B176" t="s">
        <v>6</v>
      </c>
      <c r="C176" t="s">
        <v>39</v>
      </c>
      <c r="D176" t="s">
        <v>171</v>
      </c>
      <c r="E176">
        <v>3975.29</v>
      </c>
      <c r="F176">
        <v>1247.99</v>
      </c>
      <c r="G176">
        <v>51</v>
      </c>
      <c r="H176">
        <v>31</v>
      </c>
      <c r="I176">
        <v>77.95</v>
      </c>
      <c r="J176">
        <v>40.26</v>
      </c>
      <c r="K176">
        <v>1.94</v>
      </c>
    </row>
    <row r="177" spans="1:11" x14ac:dyDescent="0.35">
      <c r="A177" t="s">
        <v>255</v>
      </c>
      <c r="B177" t="s">
        <v>5</v>
      </c>
      <c r="C177" t="s">
        <v>39</v>
      </c>
      <c r="D177" t="s">
        <v>171</v>
      </c>
      <c r="E177">
        <v>4191.62</v>
      </c>
      <c r="F177">
        <v>1078.8</v>
      </c>
      <c r="G177">
        <v>42</v>
      </c>
      <c r="H177">
        <v>23</v>
      </c>
      <c r="I177">
        <v>99.8</v>
      </c>
      <c r="J177">
        <v>46.9</v>
      </c>
      <c r="K177">
        <v>2.13</v>
      </c>
    </row>
    <row r="178" spans="1:11" x14ac:dyDescent="0.35">
      <c r="A178" t="s">
        <v>255</v>
      </c>
      <c r="B178" t="s">
        <v>6</v>
      </c>
      <c r="C178" t="s">
        <v>39</v>
      </c>
      <c r="D178" t="s">
        <v>171</v>
      </c>
      <c r="E178">
        <v>4083.03</v>
      </c>
      <c r="F178">
        <v>1040.67</v>
      </c>
      <c r="G178">
        <v>42</v>
      </c>
      <c r="H178">
        <v>23</v>
      </c>
      <c r="I178">
        <v>97.22</v>
      </c>
      <c r="J178">
        <v>45.25</v>
      </c>
      <c r="K178">
        <v>2.15</v>
      </c>
    </row>
    <row r="179" spans="1:11" x14ac:dyDescent="0.35">
      <c r="A179" t="s">
        <v>256</v>
      </c>
      <c r="B179" t="s">
        <v>5</v>
      </c>
      <c r="C179" t="s">
        <v>39</v>
      </c>
      <c r="D179" t="s">
        <v>171</v>
      </c>
      <c r="E179">
        <v>6645.24</v>
      </c>
      <c r="F179">
        <v>1614.97</v>
      </c>
      <c r="G179">
        <v>65</v>
      </c>
      <c r="H179">
        <v>35</v>
      </c>
      <c r="I179">
        <v>102.23</v>
      </c>
      <c r="J179">
        <v>46.14</v>
      </c>
      <c r="K179">
        <v>2.2200000000000002</v>
      </c>
    </row>
    <row r="180" spans="1:11" x14ac:dyDescent="0.35">
      <c r="A180" t="s">
        <v>256</v>
      </c>
      <c r="B180" t="s">
        <v>6</v>
      </c>
      <c r="C180" t="s">
        <v>39</v>
      </c>
      <c r="D180" t="s">
        <v>171</v>
      </c>
      <c r="E180">
        <v>6238.32</v>
      </c>
      <c r="F180">
        <v>1602.66</v>
      </c>
      <c r="G180">
        <v>62</v>
      </c>
      <c r="H180">
        <v>35</v>
      </c>
      <c r="I180">
        <v>100.62</v>
      </c>
      <c r="J180">
        <v>45.79</v>
      </c>
      <c r="K180">
        <v>2.2000000000000002</v>
      </c>
    </row>
    <row r="181" spans="1:11" x14ac:dyDescent="0.35">
      <c r="A181" t="s">
        <v>257</v>
      </c>
      <c r="B181" t="s">
        <v>6</v>
      </c>
      <c r="C181" t="s">
        <v>39</v>
      </c>
      <c r="D181" t="s">
        <v>171</v>
      </c>
      <c r="E181">
        <v>4650.26</v>
      </c>
      <c r="F181">
        <v>1152.19</v>
      </c>
      <c r="G181">
        <v>70</v>
      </c>
      <c r="H181">
        <v>37</v>
      </c>
      <c r="I181">
        <v>66.430000000000007</v>
      </c>
      <c r="J181">
        <v>31.14</v>
      </c>
      <c r="K181">
        <v>2.13</v>
      </c>
    </row>
    <row r="182" spans="1:11" x14ac:dyDescent="0.35">
      <c r="A182" t="s">
        <v>257</v>
      </c>
      <c r="B182" t="s">
        <v>5</v>
      </c>
      <c r="C182" t="s">
        <v>39</v>
      </c>
      <c r="D182" t="s">
        <v>171</v>
      </c>
      <c r="E182">
        <v>4648.59</v>
      </c>
      <c r="F182">
        <v>1155.1300000000001</v>
      </c>
      <c r="G182">
        <v>70</v>
      </c>
      <c r="H182">
        <v>37</v>
      </c>
      <c r="I182">
        <v>66.41</v>
      </c>
      <c r="J182">
        <v>31.22</v>
      </c>
      <c r="K182">
        <v>2.13</v>
      </c>
    </row>
    <row r="183" spans="1:11" x14ac:dyDescent="0.35">
      <c r="A183" t="s">
        <v>258</v>
      </c>
      <c r="B183" t="s">
        <v>5</v>
      </c>
      <c r="C183" t="s">
        <v>39</v>
      </c>
      <c r="D183" t="s">
        <v>171</v>
      </c>
      <c r="E183">
        <v>3899.35</v>
      </c>
      <c r="F183">
        <v>1389.79</v>
      </c>
      <c r="G183">
        <v>38</v>
      </c>
      <c r="H183">
        <v>29</v>
      </c>
      <c r="I183">
        <v>102.61</v>
      </c>
      <c r="J183">
        <v>47.92</v>
      </c>
      <c r="K183">
        <v>2.14</v>
      </c>
    </row>
    <row r="184" spans="1:11" x14ac:dyDescent="0.35">
      <c r="A184" t="s">
        <v>258</v>
      </c>
      <c r="B184" t="s">
        <v>6</v>
      </c>
      <c r="C184" t="s">
        <v>39</v>
      </c>
      <c r="D184" t="s">
        <v>171</v>
      </c>
      <c r="E184">
        <v>4088.02</v>
      </c>
      <c r="F184">
        <v>1443.04</v>
      </c>
      <c r="G184">
        <v>39</v>
      </c>
      <c r="H184">
        <v>28</v>
      </c>
      <c r="I184">
        <v>104.82</v>
      </c>
      <c r="J184">
        <v>51.54</v>
      </c>
      <c r="K184">
        <v>2.0299999999999998</v>
      </c>
    </row>
    <row r="185" spans="1:11" x14ac:dyDescent="0.35">
      <c r="A185" t="s">
        <v>259</v>
      </c>
      <c r="B185" t="s">
        <v>6</v>
      </c>
      <c r="C185" t="s">
        <v>39</v>
      </c>
      <c r="D185" t="s">
        <v>168</v>
      </c>
      <c r="E185">
        <v>6085.75</v>
      </c>
      <c r="F185">
        <v>2411.6999999999998</v>
      </c>
      <c r="G185">
        <v>72</v>
      </c>
      <c r="H185">
        <v>52</v>
      </c>
      <c r="I185">
        <v>84.52</v>
      </c>
      <c r="J185">
        <v>46.38</v>
      </c>
      <c r="K185">
        <v>1.82</v>
      </c>
    </row>
    <row r="186" spans="1:11" x14ac:dyDescent="0.35">
      <c r="A186" t="s">
        <v>259</v>
      </c>
      <c r="B186" t="s">
        <v>5</v>
      </c>
      <c r="C186" t="s">
        <v>39</v>
      </c>
      <c r="D186" t="s">
        <v>168</v>
      </c>
      <c r="E186">
        <v>7562.13</v>
      </c>
      <c r="F186">
        <v>2304.3200000000002</v>
      </c>
      <c r="G186">
        <v>88</v>
      </c>
      <c r="H186">
        <v>55</v>
      </c>
      <c r="I186">
        <v>85.93</v>
      </c>
      <c r="J186">
        <v>41.9</v>
      </c>
      <c r="K186">
        <v>2.0499999999999998</v>
      </c>
    </row>
    <row r="187" spans="1:11" x14ac:dyDescent="0.35">
      <c r="A187" t="s">
        <v>260</v>
      </c>
      <c r="B187" t="s">
        <v>6</v>
      </c>
      <c r="C187" t="s">
        <v>39</v>
      </c>
      <c r="D187" t="s">
        <v>171</v>
      </c>
      <c r="E187">
        <v>6313.96</v>
      </c>
      <c r="F187">
        <v>1555.79</v>
      </c>
      <c r="G187">
        <v>110</v>
      </c>
      <c r="H187">
        <v>46</v>
      </c>
      <c r="I187">
        <v>57.4</v>
      </c>
      <c r="J187">
        <v>33.82</v>
      </c>
      <c r="K187">
        <v>1.7</v>
      </c>
    </row>
    <row r="188" spans="1:11" x14ac:dyDescent="0.35">
      <c r="A188" t="s">
        <v>260</v>
      </c>
      <c r="B188" t="s">
        <v>6</v>
      </c>
      <c r="C188" t="s">
        <v>39</v>
      </c>
      <c r="D188" t="s">
        <v>171</v>
      </c>
      <c r="E188">
        <v>6313.96</v>
      </c>
      <c r="F188">
        <v>1555.33</v>
      </c>
      <c r="G188">
        <v>110</v>
      </c>
      <c r="H188">
        <v>46</v>
      </c>
      <c r="I188">
        <v>57.4</v>
      </c>
      <c r="J188">
        <v>33.81</v>
      </c>
      <c r="K188">
        <v>1.7</v>
      </c>
    </row>
    <row r="189" spans="1:11" x14ac:dyDescent="0.35">
      <c r="A189" t="s">
        <v>261</v>
      </c>
      <c r="B189" t="s">
        <v>45</v>
      </c>
      <c r="C189" t="s">
        <v>39</v>
      </c>
      <c r="D189" t="s">
        <v>168</v>
      </c>
      <c r="E189">
        <v>6143.89</v>
      </c>
      <c r="F189">
        <v>2345.92</v>
      </c>
      <c r="G189">
        <v>75</v>
      </c>
      <c r="H189">
        <v>53</v>
      </c>
      <c r="I189">
        <v>81.92</v>
      </c>
      <c r="J189">
        <v>44.26</v>
      </c>
      <c r="K189">
        <v>1.85</v>
      </c>
    </row>
    <row r="190" spans="1:11" x14ac:dyDescent="0.35">
      <c r="A190" t="s">
        <v>261</v>
      </c>
      <c r="B190" t="s">
        <v>6</v>
      </c>
      <c r="C190" t="s">
        <v>39</v>
      </c>
      <c r="D190" t="s">
        <v>168</v>
      </c>
      <c r="E190">
        <v>8076.45</v>
      </c>
      <c r="F190">
        <v>2392.41</v>
      </c>
      <c r="G190">
        <v>98</v>
      </c>
      <c r="H190">
        <v>61</v>
      </c>
      <c r="I190">
        <v>82.41</v>
      </c>
      <c r="J190">
        <v>39.22</v>
      </c>
      <c r="K190">
        <v>2.1</v>
      </c>
    </row>
    <row r="191" spans="1:11" x14ac:dyDescent="0.35">
      <c r="A191" t="s">
        <v>262</v>
      </c>
      <c r="B191" t="s">
        <v>263</v>
      </c>
      <c r="C191" t="s">
        <v>39</v>
      </c>
      <c r="D191" t="s">
        <v>168</v>
      </c>
      <c r="E191">
        <v>6272.71</v>
      </c>
      <c r="F191">
        <v>2303.5100000000002</v>
      </c>
      <c r="G191">
        <v>73</v>
      </c>
      <c r="H191">
        <v>48</v>
      </c>
      <c r="I191">
        <v>85.93</v>
      </c>
      <c r="J191">
        <v>47.99</v>
      </c>
      <c r="K191">
        <v>1.79</v>
      </c>
    </row>
    <row r="192" spans="1:11" x14ac:dyDescent="0.35">
      <c r="A192" t="s">
        <v>262</v>
      </c>
      <c r="B192" t="s">
        <v>264</v>
      </c>
      <c r="C192" t="s">
        <v>39</v>
      </c>
      <c r="D192" t="s">
        <v>168</v>
      </c>
      <c r="E192">
        <v>7702.5</v>
      </c>
      <c r="F192">
        <v>2203.73</v>
      </c>
      <c r="G192">
        <v>91</v>
      </c>
      <c r="H192">
        <v>54</v>
      </c>
      <c r="I192">
        <v>84.64</v>
      </c>
      <c r="J192">
        <v>40.81</v>
      </c>
      <c r="K192">
        <v>2.0699999999999998</v>
      </c>
    </row>
    <row r="193" spans="1:11" x14ac:dyDescent="0.35">
      <c r="A193" t="s">
        <v>265</v>
      </c>
      <c r="B193" t="s">
        <v>5</v>
      </c>
      <c r="C193" t="s">
        <v>39</v>
      </c>
      <c r="D193" t="s">
        <v>171</v>
      </c>
      <c r="E193">
        <v>8021.3</v>
      </c>
      <c r="F193">
        <v>2714</v>
      </c>
      <c r="G193">
        <v>96</v>
      </c>
      <c r="H193">
        <v>56</v>
      </c>
      <c r="I193">
        <v>83.56</v>
      </c>
      <c r="J193">
        <v>48.46</v>
      </c>
      <c r="K193">
        <v>1.72</v>
      </c>
    </row>
    <row r="194" spans="1:11" x14ac:dyDescent="0.35">
      <c r="A194" t="s">
        <v>265</v>
      </c>
      <c r="B194" t="s">
        <v>6</v>
      </c>
      <c r="C194" t="s">
        <v>39</v>
      </c>
      <c r="D194" t="s">
        <v>171</v>
      </c>
      <c r="E194">
        <v>8000.35</v>
      </c>
      <c r="F194">
        <v>2712.17</v>
      </c>
      <c r="G194">
        <v>94</v>
      </c>
      <c r="H194">
        <v>55</v>
      </c>
      <c r="I194">
        <v>85.11</v>
      </c>
      <c r="J194">
        <v>49.31</v>
      </c>
      <c r="K194">
        <v>1.73</v>
      </c>
    </row>
    <row r="195" spans="1:11" x14ac:dyDescent="0.35">
      <c r="A195" s="8" t="s">
        <v>266</v>
      </c>
      <c r="B195" t="s">
        <v>5</v>
      </c>
      <c r="C195" t="s">
        <v>39</v>
      </c>
      <c r="D195" t="s">
        <v>171</v>
      </c>
      <c r="E195">
        <v>7819</v>
      </c>
      <c r="F195">
        <v>1734.2</v>
      </c>
      <c r="G195">
        <v>97</v>
      </c>
      <c r="H195">
        <v>55</v>
      </c>
      <c r="I195" s="7">
        <f>E195/G195</f>
        <v>80.608247422680407</v>
      </c>
      <c r="J195" s="7">
        <f>F195/H195</f>
        <v>31.530909090909091</v>
      </c>
      <c r="K195" s="7">
        <f>I195/J195</f>
        <v>2.5564834553381517</v>
      </c>
    </row>
    <row r="196" spans="1:11" x14ac:dyDescent="0.35">
      <c r="A196" s="8" t="s">
        <v>266</v>
      </c>
      <c r="B196" t="s">
        <v>6</v>
      </c>
      <c r="C196" t="s">
        <v>39</v>
      </c>
      <c r="D196" t="s">
        <v>171</v>
      </c>
      <c r="E196">
        <v>7820.5</v>
      </c>
      <c r="F196">
        <v>1729.2</v>
      </c>
      <c r="G196">
        <v>97</v>
      </c>
      <c r="H196">
        <v>55</v>
      </c>
      <c r="I196" s="7">
        <f>E196/G196</f>
        <v>80.623711340206185</v>
      </c>
      <c r="J196" s="7">
        <f>F196/H196</f>
        <v>31.44</v>
      </c>
      <c r="K196" s="7">
        <f>I196/J196</f>
        <v>2.5643674090396367</v>
      </c>
    </row>
    <row r="197" spans="1:11" x14ac:dyDescent="0.35">
      <c r="A197" t="s">
        <v>267</v>
      </c>
      <c r="B197" t="s">
        <v>5</v>
      </c>
      <c r="C197" t="s">
        <v>39</v>
      </c>
      <c r="D197" t="s">
        <v>171</v>
      </c>
      <c r="E197">
        <v>11107.39</v>
      </c>
      <c r="F197">
        <v>2835.5</v>
      </c>
      <c r="G197">
        <v>128</v>
      </c>
      <c r="H197">
        <v>70</v>
      </c>
      <c r="I197">
        <v>86.78</v>
      </c>
      <c r="J197">
        <v>40.51</v>
      </c>
      <c r="K197">
        <v>2.14</v>
      </c>
    </row>
    <row r="198" spans="1:11" x14ac:dyDescent="0.35">
      <c r="A198" t="s">
        <v>267</v>
      </c>
      <c r="B198" t="s">
        <v>6</v>
      </c>
      <c r="C198" t="s">
        <v>39</v>
      </c>
      <c r="D198" t="s">
        <v>171</v>
      </c>
      <c r="E198">
        <v>11260.61</v>
      </c>
      <c r="F198">
        <v>2876.24</v>
      </c>
      <c r="G198">
        <v>128</v>
      </c>
      <c r="H198">
        <v>67</v>
      </c>
      <c r="I198">
        <v>87.97</v>
      </c>
      <c r="J198">
        <v>42.93</v>
      </c>
      <c r="K198">
        <v>2.0499999999999998</v>
      </c>
    </row>
    <row r="199" spans="1:11" x14ac:dyDescent="0.35">
      <c r="A199" t="s">
        <v>268</v>
      </c>
      <c r="B199" t="s">
        <v>5</v>
      </c>
      <c r="C199" t="s">
        <v>39</v>
      </c>
      <c r="D199" t="s">
        <v>171</v>
      </c>
      <c r="E199">
        <v>4549.88</v>
      </c>
      <c r="F199">
        <v>1223.8399999999999</v>
      </c>
      <c r="G199">
        <v>55</v>
      </c>
      <c r="H199">
        <v>31</v>
      </c>
      <c r="I199">
        <v>82.73</v>
      </c>
      <c r="J199">
        <v>39.479999999999997</v>
      </c>
      <c r="K199">
        <v>2.1</v>
      </c>
    </row>
    <row r="200" spans="1:11" x14ac:dyDescent="0.35">
      <c r="A200" t="s">
        <v>268</v>
      </c>
      <c r="B200" t="s">
        <v>6</v>
      </c>
      <c r="C200" t="s">
        <v>39</v>
      </c>
      <c r="D200" t="s">
        <v>171</v>
      </c>
      <c r="E200">
        <v>5340.46</v>
      </c>
      <c r="F200">
        <v>1251.74</v>
      </c>
      <c r="G200">
        <v>67</v>
      </c>
      <c r="H200">
        <v>31</v>
      </c>
      <c r="I200">
        <v>79.709999999999994</v>
      </c>
      <c r="J200">
        <v>40.380000000000003</v>
      </c>
      <c r="K200">
        <v>1.97</v>
      </c>
    </row>
    <row r="201" spans="1:11" x14ac:dyDescent="0.35">
      <c r="A201" t="s">
        <v>269</v>
      </c>
      <c r="B201" t="s">
        <v>5</v>
      </c>
      <c r="C201" t="s">
        <v>39</v>
      </c>
      <c r="D201" t="s">
        <v>171</v>
      </c>
      <c r="E201">
        <v>4416.66</v>
      </c>
      <c r="F201">
        <v>1365.04</v>
      </c>
      <c r="G201">
        <v>56</v>
      </c>
      <c r="H201">
        <v>31</v>
      </c>
      <c r="I201">
        <v>78.87</v>
      </c>
      <c r="J201">
        <v>44.03</v>
      </c>
      <c r="K201">
        <v>1.79</v>
      </c>
    </row>
    <row r="202" spans="1:11" x14ac:dyDescent="0.35">
      <c r="A202" t="s">
        <v>269</v>
      </c>
      <c r="B202" t="s">
        <v>6</v>
      </c>
      <c r="C202" t="s">
        <v>39</v>
      </c>
      <c r="D202" t="s">
        <v>171</v>
      </c>
      <c r="E202">
        <v>4294.88</v>
      </c>
      <c r="F202">
        <v>1342.84</v>
      </c>
      <c r="G202">
        <v>56</v>
      </c>
      <c r="H202">
        <v>31</v>
      </c>
      <c r="I202">
        <v>76.69</v>
      </c>
      <c r="J202">
        <v>43.32</v>
      </c>
      <c r="K202">
        <v>1.77</v>
      </c>
    </row>
    <row r="203" spans="1:11" x14ac:dyDescent="0.35">
      <c r="A203" t="s">
        <v>270</v>
      </c>
      <c r="B203" t="s">
        <v>45</v>
      </c>
      <c r="C203" t="s">
        <v>39</v>
      </c>
      <c r="D203" t="s">
        <v>171</v>
      </c>
      <c r="E203">
        <v>7928.28</v>
      </c>
      <c r="F203">
        <v>2799.02</v>
      </c>
      <c r="G203">
        <v>100</v>
      </c>
      <c r="H203">
        <v>57</v>
      </c>
      <c r="I203">
        <v>79.28</v>
      </c>
      <c r="J203">
        <v>49.11</v>
      </c>
      <c r="K203">
        <v>1.61</v>
      </c>
    </row>
    <row r="204" spans="1:11" x14ac:dyDescent="0.35">
      <c r="A204" t="s">
        <v>270</v>
      </c>
      <c r="B204" t="s">
        <v>6</v>
      </c>
      <c r="C204" t="s">
        <v>39</v>
      </c>
      <c r="D204" t="s">
        <v>171</v>
      </c>
      <c r="E204">
        <v>7880.54</v>
      </c>
      <c r="F204">
        <v>2788.08</v>
      </c>
      <c r="G204">
        <v>100</v>
      </c>
      <c r="H204">
        <v>56</v>
      </c>
      <c r="I204">
        <v>78.81</v>
      </c>
      <c r="J204">
        <v>49.79</v>
      </c>
      <c r="K204">
        <v>1.58</v>
      </c>
    </row>
    <row r="205" spans="1:11" x14ac:dyDescent="0.35">
      <c r="A205" t="s">
        <v>271</v>
      </c>
      <c r="B205" t="s">
        <v>272</v>
      </c>
      <c r="C205" t="s">
        <v>39</v>
      </c>
      <c r="D205" t="s">
        <v>171</v>
      </c>
      <c r="E205">
        <v>4425.96</v>
      </c>
      <c r="F205">
        <v>1366.76</v>
      </c>
      <c r="G205">
        <v>48</v>
      </c>
      <c r="H205">
        <v>32</v>
      </c>
      <c r="I205">
        <v>92.21</v>
      </c>
      <c r="J205">
        <v>42.71</v>
      </c>
      <c r="K205">
        <v>2.16</v>
      </c>
    </row>
    <row r="206" spans="1:11" x14ac:dyDescent="0.35">
      <c r="A206" t="s">
        <v>271</v>
      </c>
      <c r="B206" t="s">
        <v>5</v>
      </c>
      <c r="C206" t="s">
        <v>39</v>
      </c>
      <c r="D206" t="s">
        <v>171</v>
      </c>
      <c r="E206">
        <v>4369.79</v>
      </c>
      <c r="F206">
        <v>1369.64</v>
      </c>
      <c r="G206">
        <v>47</v>
      </c>
      <c r="H206">
        <v>32</v>
      </c>
      <c r="I206">
        <v>92.97</v>
      </c>
      <c r="J206">
        <v>42.8</v>
      </c>
      <c r="K206">
        <v>2.17</v>
      </c>
    </row>
    <row r="207" spans="1:11" x14ac:dyDescent="0.35">
      <c r="A207" t="s">
        <v>273</v>
      </c>
      <c r="B207" t="s">
        <v>5</v>
      </c>
      <c r="C207" t="s">
        <v>39</v>
      </c>
      <c r="D207" t="s">
        <v>171</v>
      </c>
      <c r="E207">
        <v>3676.69</v>
      </c>
      <c r="F207">
        <v>792.32</v>
      </c>
      <c r="G207">
        <v>45</v>
      </c>
      <c r="H207">
        <v>21</v>
      </c>
      <c r="I207">
        <v>81.7</v>
      </c>
      <c r="J207">
        <v>37.729999999999997</v>
      </c>
      <c r="K207">
        <v>2.17</v>
      </c>
    </row>
    <row r="208" spans="1:11" x14ac:dyDescent="0.35">
      <c r="A208" t="s">
        <v>273</v>
      </c>
      <c r="B208" t="s">
        <v>6</v>
      </c>
      <c r="C208" t="s">
        <v>39</v>
      </c>
      <c r="D208" t="s">
        <v>171</v>
      </c>
      <c r="E208">
        <v>3555.77</v>
      </c>
      <c r="F208">
        <v>773.07</v>
      </c>
      <c r="G208">
        <v>44</v>
      </c>
      <c r="H208">
        <v>21</v>
      </c>
      <c r="I208">
        <v>80.81</v>
      </c>
      <c r="J208">
        <v>36.81</v>
      </c>
      <c r="K208">
        <v>2.2000000000000002</v>
      </c>
    </row>
    <row r="209" spans="1:11" x14ac:dyDescent="0.35">
      <c r="A209" t="s">
        <v>274</v>
      </c>
      <c r="B209" t="s">
        <v>6</v>
      </c>
      <c r="C209" t="s">
        <v>39</v>
      </c>
      <c r="D209" t="s">
        <v>171</v>
      </c>
      <c r="E209">
        <v>5858.08</v>
      </c>
      <c r="F209">
        <v>1153.57</v>
      </c>
      <c r="G209">
        <v>87</v>
      </c>
      <c r="H209">
        <v>29</v>
      </c>
      <c r="I209">
        <v>67.33</v>
      </c>
      <c r="J209">
        <v>39.78</v>
      </c>
      <c r="K209">
        <v>1.69</v>
      </c>
    </row>
    <row r="210" spans="1:11" x14ac:dyDescent="0.35">
      <c r="A210" t="s">
        <v>274</v>
      </c>
      <c r="B210" t="s">
        <v>5</v>
      </c>
      <c r="C210" t="s">
        <v>39</v>
      </c>
      <c r="D210" t="s">
        <v>171</v>
      </c>
      <c r="E210">
        <v>5858.08</v>
      </c>
      <c r="F210">
        <v>1157.08</v>
      </c>
      <c r="G210">
        <v>87</v>
      </c>
      <c r="H210">
        <v>29</v>
      </c>
      <c r="I210">
        <v>67.33</v>
      </c>
      <c r="J210">
        <v>39.9</v>
      </c>
      <c r="K210">
        <v>1.69</v>
      </c>
    </row>
    <row r="211" spans="1:11" x14ac:dyDescent="0.35">
      <c r="A211" t="s">
        <v>275</v>
      </c>
      <c r="B211" t="s">
        <v>5</v>
      </c>
      <c r="C211" t="s">
        <v>39</v>
      </c>
      <c r="D211" t="s">
        <v>168</v>
      </c>
      <c r="E211">
        <v>6978</v>
      </c>
      <c r="F211">
        <v>1419.93</v>
      </c>
      <c r="G211">
        <v>113</v>
      </c>
      <c r="H211">
        <v>49</v>
      </c>
      <c r="I211">
        <v>61.75</v>
      </c>
      <c r="J211">
        <v>28.98</v>
      </c>
      <c r="K211">
        <v>2.13</v>
      </c>
    </row>
    <row r="212" spans="1:11" x14ac:dyDescent="0.35">
      <c r="A212" t="s">
        <v>275</v>
      </c>
      <c r="B212" t="s">
        <v>6</v>
      </c>
      <c r="C212" t="s">
        <v>39</v>
      </c>
      <c r="D212" t="s">
        <v>168</v>
      </c>
      <c r="E212">
        <v>6839.82</v>
      </c>
      <c r="F212">
        <v>1476.68</v>
      </c>
      <c r="G212">
        <v>111</v>
      </c>
      <c r="H212">
        <v>40</v>
      </c>
      <c r="I212">
        <v>61.62</v>
      </c>
      <c r="J212">
        <v>36.92</v>
      </c>
      <c r="K212">
        <v>1.67</v>
      </c>
    </row>
    <row r="213" spans="1:11" x14ac:dyDescent="0.35">
      <c r="A213" t="s">
        <v>276</v>
      </c>
      <c r="B213" t="s">
        <v>5</v>
      </c>
      <c r="C213" t="s">
        <v>39</v>
      </c>
      <c r="D213" t="s">
        <v>168</v>
      </c>
      <c r="E213">
        <v>5670.7</v>
      </c>
      <c r="F213">
        <v>1921.78</v>
      </c>
      <c r="G213">
        <v>69</v>
      </c>
      <c r="H213">
        <v>48</v>
      </c>
      <c r="I213">
        <v>82.18</v>
      </c>
      <c r="J213">
        <v>40.04</v>
      </c>
      <c r="K213">
        <v>2.0499999999999998</v>
      </c>
    </row>
    <row r="214" spans="1:11" x14ac:dyDescent="0.35">
      <c r="A214" t="s">
        <v>276</v>
      </c>
      <c r="B214" t="s">
        <v>6</v>
      </c>
      <c r="C214" t="s">
        <v>39</v>
      </c>
      <c r="D214" t="s">
        <v>168</v>
      </c>
      <c r="E214">
        <v>6452.79</v>
      </c>
      <c r="F214">
        <v>1913.2</v>
      </c>
      <c r="G214">
        <v>76</v>
      </c>
      <c r="H214">
        <v>43</v>
      </c>
      <c r="I214">
        <v>84.91</v>
      </c>
      <c r="J214">
        <v>44.49</v>
      </c>
      <c r="K214">
        <v>1.91</v>
      </c>
    </row>
    <row r="215" spans="1:11" x14ac:dyDescent="0.35">
      <c r="A215" t="s">
        <v>129</v>
      </c>
      <c r="B215" t="s">
        <v>6</v>
      </c>
      <c r="C215" t="s">
        <v>39</v>
      </c>
      <c r="D215" t="s">
        <v>171</v>
      </c>
      <c r="E215">
        <v>5935.7</v>
      </c>
      <c r="F215">
        <v>837.74</v>
      </c>
      <c r="G215">
        <v>108</v>
      </c>
      <c r="H215">
        <v>31</v>
      </c>
      <c r="I215">
        <v>54.96</v>
      </c>
      <c r="J215">
        <v>27.02</v>
      </c>
      <c r="K215">
        <v>2.0299999999999998</v>
      </c>
    </row>
    <row r="216" spans="1:11" x14ac:dyDescent="0.35">
      <c r="A216" t="s">
        <v>129</v>
      </c>
      <c r="B216" t="s">
        <v>5</v>
      </c>
      <c r="C216" t="s">
        <v>39</v>
      </c>
      <c r="D216" t="s">
        <v>171</v>
      </c>
      <c r="E216">
        <v>5935.7</v>
      </c>
      <c r="F216">
        <v>839.05</v>
      </c>
      <c r="G216">
        <v>108</v>
      </c>
      <c r="H216">
        <v>31</v>
      </c>
      <c r="I216">
        <v>54.96</v>
      </c>
      <c r="J216">
        <v>27.07</v>
      </c>
      <c r="K216">
        <v>2.0299999999999998</v>
      </c>
    </row>
    <row r="217" spans="1:11" x14ac:dyDescent="0.35">
      <c r="A217" t="s">
        <v>277</v>
      </c>
      <c r="B217" t="s">
        <v>5</v>
      </c>
      <c r="C217" t="s">
        <v>39</v>
      </c>
      <c r="D217" t="s">
        <v>171</v>
      </c>
      <c r="E217">
        <v>4112.88</v>
      </c>
      <c r="F217">
        <v>973.12</v>
      </c>
      <c r="G217">
        <v>39</v>
      </c>
      <c r="H217">
        <v>22</v>
      </c>
      <c r="I217">
        <v>105.46</v>
      </c>
      <c r="J217">
        <v>44.23</v>
      </c>
      <c r="K217">
        <v>2.38</v>
      </c>
    </row>
    <row r="218" spans="1:11" x14ac:dyDescent="0.35">
      <c r="A218" t="s">
        <v>277</v>
      </c>
      <c r="B218" t="s">
        <v>6</v>
      </c>
      <c r="C218" t="s">
        <v>39</v>
      </c>
      <c r="D218" t="s">
        <v>171</v>
      </c>
      <c r="E218">
        <v>4879.07</v>
      </c>
      <c r="F218">
        <v>958.54</v>
      </c>
      <c r="G218">
        <v>46</v>
      </c>
      <c r="H218">
        <v>23</v>
      </c>
      <c r="I218">
        <v>106.07</v>
      </c>
      <c r="J218">
        <v>41.68</v>
      </c>
      <c r="K218">
        <v>2.5499999999999998</v>
      </c>
    </row>
    <row r="219" spans="1:11" x14ac:dyDescent="0.35">
      <c r="A219" t="s">
        <v>278</v>
      </c>
      <c r="B219" t="s">
        <v>5</v>
      </c>
      <c r="C219" t="s">
        <v>39</v>
      </c>
      <c r="D219" t="s">
        <v>168</v>
      </c>
      <c r="E219">
        <v>5979.71</v>
      </c>
      <c r="F219">
        <v>2266.94</v>
      </c>
      <c r="G219">
        <v>73</v>
      </c>
      <c r="H219">
        <v>52</v>
      </c>
      <c r="I219">
        <v>81.91</v>
      </c>
      <c r="J219">
        <v>43.6</v>
      </c>
      <c r="K219">
        <v>1.88</v>
      </c>
    </row>
    <row r="220" spans="1:11" x14ac:dyDescent="0.35">
      <c r="A220" t="s">
        <v>278</v>
      </c>
      <c r="B220" t="s">
        <v>6</v>
      </c>
      <c r="C220" t="s">
        <v>39</v>
      </c>
      <c r="D220" t="s">
        <v>168</v>
      </c>
      <c r="E220">
        <v>7424.75</v>
      </c>
      <c r="F220">
        <v>2226.65</v>
      </c>
      <c r="G220">
        <v>88</v>
      </c>
      <c r="H220">
        <v>55</v>
      </c>
      <c r="I220">
        <v>84.37</v>
      </c>
      <c r="J220">
        <v>40.479999999999997</v>
      </c>
      <c r="K220">
        <v>2.08</v>
      </c>
    </row>
    <row r="221" spans="1:11" x14ac:dyDescent="0.35">
      <c r="A221" s="8" t="s">
        <v>279</v>
      </c>
      <c r="B221" t="s">
        <v>45</v>
      </c>
      <c r="C221" t="s">
        <v>39</v>
      </c>
      <c r="D221" t="s">
        <v>168</v>
      </c>
      <c r="E221">
        <v>7617.3</v>
      </c>
      <c r="F221">
        <v>2556.5</v>
      </c>
      <c r="G221">
        <v>93</v>
      </c>
      <c r="H221">
        <v>62</v>
      </c>
      <c r="I221" s="7">
        <f>E221/G221</f>
        <v>81.906451612903226</v>
      </c>
      <c r="J221" s="7">
        <f>F221/H221</f>
        <v>41.233870967741936</v>
      </c>
      <c r="K221" s="7">
        <f>I221/J221</f>
        <v>1.9863876393506747</v>
      </c>
    </row>
    <row r="222" spans="1:11" x14ac:dyDescent="0.35">
      <c r="A222" s="8" t="s">
        <v>279</v>
      </c>
      <c r="B222" t="s">
        <v>134</v>
      </c>
      <c r="C222" t="s">
        <v>39</v>
      </c>
      <c r="D222" t="s">
        <v>168</v>
      </c>
      <c r="E222">
        <v>8568.7999999999993</v>
      </c>
      <c r="F222">
        <v>2517.8000000000002</v>
      </c>
      <c r="G222">
        <v>106</v>
      </c>
      <c r="H222">
        <v>62</v>
      </c>
      <c r="I222" s="7">
        <f>E222/G222</f>
        <v>80.8377358490566</v>
      </c>
      <c r="J222" s="7">
        <f>F222/H222</f>
        <v>40.609677419354838</v>
      </c>
      <c r="K222" s="7">
        <f>I222/J222</f>
        <v>1.9906027574237466</v>
      </c>
    </row>
    <row r="223" spans="1:11" x14ac:dyDescent="0.35">
      <c r="A223" s="8" t="s">
        <v>280</v>
      </c>
      <c r="B223" t="s">
        <v>45</v>
      </c>
      <c r="C223" t="s">
        <v>39</v>
      </c>
      <c r="D223" t="s">
        <v>168</v>
      </c>
      <c r="E223">
        <v>7834.6</v>
      </c>
      <c r="F223">
        <v>2593.4</v>
      </c>
      <c r="G223">
        <v>94</v>
      </c>
      <c r="H223">
        <v>62</v>
      </c>
      <c r="I223" s="7">
        <f>E223/G223</f>
        <v>83.346808510638297</v>
      </c>
      <c r="J223" s="7">
        <f>F223/H223</f>
        <v>41.829032258064515</v>
      </c>
      <c r="K223" s="7">
        <f>I223/J223</f>
        <v>1.9925588523403928</v>
      </c>
    </row>
    <row r="224" spans="1:11" x14ac:dyDescent="0.35">
      <c r="A224" s="8" t="s">
        <v>280</v>
      </c>
      <c r="B224" t="s">
        <v>134</v>
      </c>
      <c r="C224" t="s">
        <v>39</v>
      </c>
      <c r="D224" t="s">
        <v>168</v>
      </c>
      <c r="E224">
        <v>8758.2999999999993</v>
      </c>
      <c r="F224">
        <v>2521.6999999999998</v>
      </c>
      <c r="G224">
        <v>107</v>
      </c>
      <c r="H224">
        <v>61</v>
      </c>
      <c r="I224" s="7">
        <f>E224/G224</f>
        <v>81.853271028037383</v>
      </c>
      <c r="J224" s="7">
        <f>F224/H224</f>
        <v>41.339344262295079</v>
      </c>
      <c r="K224" s="7">
        <f>I224/J224</f>
        <v>1.9800331255543009</v>
      </c>
    </row>
    <row r="225" spans="1:11" x14ac:dyDescent="0.35">
      <c r="A225" s="8" t="s">
        <v>281</v>
      </c>
      <c r="B225" t="s">
        <v>6</v>
      </c>
      <c r="C225" t="s">
        <v>39</v>
      </c>
      <c r="D225" t="s">
        <v>171</v>
      </c>
      <c r="E225">
        <v>7788.7</v>
      </c>
      <c r="F225">
        <v>1386.5</v>
      </c>
      <c r="G225">
        <v>101</v>
      </c>
      <c r="H225">
        <v>54</v>
      </c>
      <c r="I225" s="7">
        <f>E225/G225</f>
        <v>77.115841584158417</v>
      </c>
      <c r="J225" s="7">
        <f>F225/H225</f>
        <v>25.675925925925927</v>
      </c>
      <c r="K225" s="7">
        <f>I225/J225</f>
        <v>3.003429820082621</v>
      </c>
    </row>
    <row r="226" spans="1:11" x14ac:dyDescent="0.35">
      <c r="A226" s="8" t="s">
        <v>281</v>
      </c>
      <c r="B226" t="s">
        <v>5</v>
      </c>
      <c r="C226" t="s">
        <v>39</v>
      </c>
      <c r="D226" t="s">
        <v>171</v>
      </c>
      <c r="E226">
        <v>7799.2</v>
      </c>
      <c r="F226">
        <v>1393.5</v>
      </c>
      <c r="G226">
        <v>101</v>
      </c>
      <c r="H226">
        <v>54</v>
      </c>
      <c r="I226" s="7">
        <f>E226/G226</f>
        <v>77.219801980198014</v>
      </c>
      <c r="J226" s="7">
        <f>F226/H226</f>
        <v>25.805555555555557</v>
      </c>
      <c r="K226" s="7">
        <f>I226/J226</f>
        <v>2.9923712285114408</v>
      </c>
    </row>
    <row r="227" spans="1:11" x14ac:dyDescent="0.35">
      <c r="A227" s="8" t="s">
        <v>282</v>
      </c>
      <c r="B227" t="s">
        <v>45</v>
      </c>
      <c r="C227" t="s">
        <v>39</v>
      </c>
      <c r="D227" t="s">
        <v>168</v>
      </c>
      <c r="E227">
        <v>7701.5</v>
      </c>
      <c r="F227">
        <v>2521.1999999999998</v>
      </c>
      <c r="G227">
        <v>94</v>
      </c>
      <c r="H227">
        <v>61</v>
      </c>
      <c r="I227" s="7">
        <f>E227/G227</f>
        <v>81.930851063829792</v>
      </c>
      <c r="J227" s="7">
        <f>F227/H227</f>
        <v>41.331147540983601</v>
      </c>
      <c r="K227" s="7">
        <f>I227/J227</f>
        <v>1.9823028378921219</v>
      </c>
    </row>
    <row r="228" spans="1:11" x14ac:dyDescent="0.35">
      <c r="A228" s="8" t="s">
        <v>282</v>
      </c>
      <c r="B228" t="s">
        <v>134</v>
      </c>
      <c r="C228" t="s">
        <v>39</v>
      </c>
      <c r="D228" t="s">
        <v>168</v>
      </c>
      <c r="E228">
        <v>8447.5</v>
      </c>
      <c r="F228">
        <v>2509.8000000000002</v>
      </c>
      <c r="G228">
        <v>105</v>
      </c>
      <c r="H228">
        <v>60</v>
      </c>
      <c r="I228" s="7">
        <f>E228/G228</f>
        <v>80.452380952380949</v>
      </c>
      <c r="J228" s="7">
        <f>F228/H228</f>
        <v>41.830000000000005</v>
      </c>
      <c r="K228" s="7">
        <f>I228/J228</f>
        <v>1.9233177373268213</v>
      </c>
    </row>
    <row r="229" spans="1:11" x14ac:dyDescent="0.35">
      <c r="A229" t="s">
        <v>283</v>
      </c>
      <c r="B229" t="s">
        <v>134</v>
      </c>
      <c r="C229" t="s">
        <v>39</v>
      </c>
      <c r="D229" t="s">
        <v>171</v>
      </c>
      <c r="E229">
        <v>7895.1</v>
      </c>
      <c r="F229">
        <v>1883.93</v>
      </c>
      <c r="G229">
        <v>102</v>
      </c>
      <c r="H229">
        <v>46</v>
      </c>
      <c r="I229">
        <v>77.400000000000006</v>
      </c>
      <c r="J229">
        <v>40.96</v>
      </c>
      <c r="K229">
        <v>1.89</v>
      </c>
    </row>
    <row r="230" spans="1:11" x14ac:dyDescent="0.35">
      <c r="A230" t="s">
        <v>283</v>
      </c>
      <c r="B230" t="s">
        <v>6</v>
      </c>
      <c r="C230" t="s">
        <v>39</v>
      </c>
      <c r="D230" t="s">
        <v>171</v>
      </c>
      <c r="E230">
        <v>8104.46</v>
      </c>
      <c r="F230">
        <v>1889.35</v>
      </c>
      <c r="G230">
        <v>102</v>
      </c>
      <c r="H230">
        <v>46</v>
      </c>
      <c r="I230">
        <v>79.459999999999994</v>
      </c>
      <c r="J230">
        <v>41.07</v>
      </c>
      <c r="K230">
        <v>1.93</v>
      </c>
    </row>
    <row r="231" spans="1:11" x14ac:dyDescent="0.35">
      <c r="A231" t="s">
        <v>284</v>
      </c>
      <c r="B231" t="s">
        <v>5</v>
      </c>
      <c r="C231" t="s">
        <v>39</v>
      </c>
      <c r="D231" t="s">
        <v>171</v>
      </c>
      <c r="E231">
        <v>7702.51</v>
      </c>
      <c r="F231">
        <v>1785.23</v>
      </c>
      <c r="G231">
        <v>82</v>
      </c>
      <c r="H231">
        <v>39</v>
      </c>
      <c r="I231">
        <v>93.93</v>
      </c>
      <c r="J231">
        <v>45.78</v>
      </c>
      <c r="K231">
        <v>2.0499999999999998</v>
      </c>
    </row>
    <row r="232" spans="1:11" x14ac:dyDescent="0.35">
      <c r="A232" t="s">
        <v>284</v>
      </c>
      <c r="B232" t="s">
        <v>6</v>
      </c>
      <c r="C232" t="s">
        <v>39</v>
      </c>
      <c r="D232" t="s">
        <v>171</v>
      </c>
      <c r="E232">
        <v>7604.78</v>
      </c>
      <c r="F232">
        <v>1757.08</v>
      </c>
      <c r="G232">
        <v>80</v>
      </c>
      <c r="H232">
        <v>42</v>
      </c>
      <c r="I232">
        <v>95.06</v>
      </c>
      <c r="J232">
        <v>41.84</v>
      </c>
      <c r="K232">
        <v>2.27</v>
      </c>
    </row>
    <row r="233" spans="1:11" x14ac:dyDescent="0.35">
      <c r="A233" t="s">
        <v>285</v>
      </c>
      <c r="B233" t="s">
        <v>5</v>
      </c>
      <c r="C233" t="s">
        <v>39</v>
      </c>
      <c r="D233" t="s">
        <v>171</v>
      </c>
      <c r="E233">
        <v>4158.16</v>
      </c>
      <c r="F233">
        <v>1060.28</v>
      </c>
      <c r="G233">
        <v>48</v>
      </c>
      <c r="H233">
        <v>24</v>
      </c>
      <c r="I233">
        <v>86.63</v>
      </c>
      <c r="J233">
        <v>44.18</v>
      </c>
      <c r="K233">
        <v>1.96</v>
      </c>
    </row>
    <row r="234" spans="1:11" x14ac:dyDescent="0.35">
      <c r="A234" t="s">
        <v>285</v>
      </c>
      <c r="B234" t="s">
        <v>6</v>
      </c>
      <c r="C234" t="s">
        <v>39</v>
      </c>
      <c r="D234" t="s">
        <v>171</v>
      </c>
      <c r="E234">
        <v>5138.5</v>
      </c>
      <c r="F234">
        <v>1060.92</v>
      </c>
      <c r="G234">
        <v>59</v>
      </c>
      <c r="H234">
        <v>25</v>
      </c>
      <c r="I234">
        <v>87.09</v>
      </c>
      <c r="J234">
        <v>42.44</v>
      </c>
      <c r="K234">
        <v>2.0499999999999998</v>
      </c>
    </row>
    <row r="235" spans="1:11" x14ac:dyDescent="0.35">
      <c r="A235" t="s">
        <v>286</v>
      </c>
      <c r="B235" t="s">
        <v>6</v>
      </c>
      <c r="C235" t="s">
        <v>39</v>
      </c>
      <c r="D235" t="s">
        <v>168</v>
      </c>
      <c r="E235">
        <v>9830.27</v>
      </c>
      <c r="F235">
        <v>1283.01</v>
      </c>
      <c r="G235">
        <v>114</v>
      </c>
      <c r="H235">
        <v>40</v>
      </c>
      <c r="I235">
        <v>86.23</v>
      </c>
      <c r="J235">
        <v>32.08</v>
      </c>
      <c r="K235">
        <v>2.69</v>
      </c>
    </row>
    <row r="236" spans="1:11" x14ac:dyDescent="0.35">
      <c r="A236" t="s">
        <v>286</v>
      </c>
      <c r="B236" t="s">
        <v>5</v>
      </c>
      <c r="C236" t="s">
        <v>39</v>
      </c>
      <c r="D236" t="s">
        <v>168</v>
      </c>
      <c r="E236">
        <v>10077.19</v>
      </c>
      <c r="F236">
        <v>1357.58</v>
      </c>
      <c r="G236">
        <v>116</v>
      </c>
      <c r="H236">
        <v>44</v>
      </c>
      <c r="I236">
        <v>86.87</v>
      </c>
      <c r="J236">
        <v>30.85</v>
      </c>
      <c r="K236">
        <v>2.82</v>
      </c>
    </row>
    <row r="237" spans="1:11" x14ac:dyDescent="0.35">
      <c r="A237" t="s">
        <v>287</v>
      </c>
      <c r="B237" t="s">
        <v>5</v>
      </c>
      <c r="C237" t="s">
        <v>39</v>
      </c>
      <c r="D237" t="s">
        <v>168</v>
      </c>
      <c r="E237">
        <v>6767.65</v>
      </c>
      <c r="F237">
        <v>1374.86</v>
      </c>
      <c r="G237">
        <v>69</v>
      </c>
      <c r="H237">
        <v>31</v>
      </c>
      <c r="I237">
        <v>98.08</v>
      </c>
      <c r="J237">
        <v>44.35</v>
      </c>
      <c r="K237">
        <v>2.21</v>
      </c>
    </row>
    <row r="238" spans="1:11" x14ac:dyDescent="0.35">
      <c r="A238" t="s">
        <v>287</v>
      </c>
      <c r="B238" t="s">
        <v>6</v>
      </c>
      <c r="C238" t="s">
        <v>39</v>
      </c>
      <c r="D238" t="s">
        <v>168</v>
      </c>
      <c r="E238">
        <v>7153.54</v>
      </c>
      <c r="F238">
        <v>1350.85</v>
      </c>
      <c r="G238">
        <v>69</v>
      </c>
      <c r="H238">
        <v>34</v>
      </c>
      <c r="I238">
        <v>103.67</v>
      </c>
      <c r="J238">
        <v>39.729999999999997</v>
      </c>
      <c r="K238">
        <v>2.61</v>
      </c>
    </row>
    <row r="239" spans="1:11" x14ac:dyDescent="0.35">
      <c r="A239" t="s">
        <v>288</v>
      </c>
      <c r="B239" t="s">
        <v>5</v>
      </c>
      <c r="C239" t="s">
        <v>39</v>
      </c>
      <c r="D239" t="s">
        <v>171</v>
      </c>
      <c r="E239">
        <v>15036.79</v>
      </c>
      <c r="F239">
        <v>4811.99</v>
      </c>
      <c r="G239">
        <v>162</v>
      </c>
      <c r="H239">
        <v>104</v>
      </c>
      <c r="I239">
        <v>92.82</v>
      </c>
      <c r="J239">
        <v>46.27</v>
      </c>
      <c r="K239">
        <v>2.0099999999999998</v>
      </c>
    </row>
    <row r="240" spans="1:11" x14ac:dyDescent="0.35">
      <c r="A240" t="s">
        <v>288</v>
      </c>
      <c r="B240" t="s">
        <v>6</v>
      </c>
      <c r="C240" t="s">
        <v>39</v>
      </c>
      <c r="D240" t="s">
        <v>171</v>
      </c>
      <c r="E240">
        <v>15060.81</v>
      </c>
      <c r="F240">
        <v>4862.33</v>
      </c>
      <c r="G240">
        <v>164</v>
      </c>
      <c r="H240">
        <v>104</v>
      </c>
      <c r="I240">
        <v>91.83</v>
      </c>
      <c r="J240">
        <v>46.75</v>
      </c>
      <c r="K240">
        <v>1.96</v>
      </c>
    </row>
    <row r="241" spans="1:11" x14ac:dyDescent="0.35">
      <c r="A241" t="s">
        <v>289</v>
      </c>
      <c r="B241" t="s">
        <v>5</v>
      </c>
      <c r="C241" t="s">
        <v>39</v>
      </c>
      <c r="D241" t="s">
        <v>171</v>
      </c>
      <c r="E241">
        <v>7403.09</v>
      </c>
      <c r="F241">
        <v>1345.28</v>
      </c>
      <c r="G241">
        <v>108</v>
      </c>
      <c r="H241">
        <v>39</v>
      </c>
      <c r="I241">
        <v>68.55</v>
      </c>
      <c r="J241">
        <v>34.49</v>
      </c>
      <c r="K241">
        <v>1.99</v>
      </c>
    </row>
    <row r="242" spans="1:11" x14ac:dyDescent="0.35">
      <c r="A242" t="s">
        <v>289</v>
      </c>
      <c r="B242" t="s">
        <v>6</v>
      </c>
      <c r="C242" t="s">
        <v>39</v>
      </c>
      <c r="D242" t="s">
        <v>171</v>
      </c>
      <c r="E242">
        <v>7351.05</v>
      </c>
      <c r="F242">
        <v>1346.63</v>
      </c>
      <c r="G242">
        <v>108</v>
      </c>
      <c r="H242">
        <v>36</v>
      </c>
      <c r="I242">
        <v>68.069999999999993</v>
      </c>
      <c r="J242">
        <v>37.409999999999997</v>
      </c>
      <c r="K242">
        <v>1.82</v>
      </c>
    </row>
    <row r="243" spans="1:11" x14ac:dyDescent="0.35">
      <c r="A243" t="s">
        <v>290</v>
      </c>
      <c r="B243" t="s">
        <v>5</v>
      </c>
      <c r="C243" t="s">
        <v>39</v>
      </c>
      <c r="D243" t="s">
        <v>171</v>
      </c>
      <c r="E243">
        <v>7311.83</v>
      </c>
      <c r="F243">
        <v>1467.67</v>
      </c>
      <c r="G243">
        <v>108</v>
      </c>
      <c r="H243">
        <v>42</v>
      </c>
      <c r="I243">
        <v>67.7</v>
      </c>
      <c r="J243">
        <v>34.94</v>
      </c>
      <c r="K243">
        <v>1.94</v>
      </c>
    </row>
    <row r="244" spans="1:11" x14ac:dyDescent="0.35">
      <c r="A244" t="s">
        <v>290</v>
      </c>
      <c r="B244" t="s">
        <v>6</v>
      </c>
      <c r="C244" t="s">
        <v>39</v>
      </c>
      <c r="D244" t="s">
        <v>171</v>
      </c>
      <c r="E244">
        <v>7530.96</v>
      </c>
      <c r="F244">
        <v>1474.32</v>
      </c>
      <c r="G244">
        <v>103</v>
      </c>
      <c r="H244">
        <v>43</v>
      </c>
      <c r="I244">
        <v>73.12</v>
      </c>
      <c r="J244">
        <v>34.29</v>
      </c>
      <c r="K244">
        <v>2.13</v>
      </c>
    </row>
    <row r="245" spans="1:11" x14ac:dyDescent="0.35">
      <c r="A245" t="s">
        <v>291</v>
      </c>
      <c r="B245" t="s">
        <v>5</v>
      </c>
      <c r="C245" t="s">
        <v>39</v>
      </c>
      <c r="D245" t="s">
        <v>171</v>
      </c>
      <c r="E245">
        <v>5943.29</v>
      </c>
      <c r="F245">
        <v>1211.76</v>
      </c>
      <c r="G245">
        <v>105</v>
      </c>
      <c r="H245">
        <v>34</v>
      </c>
      <c r="I245">
        <v>56.6</v>
      </c>
      <c r="J245">
        <v>35.64</v>
      </c>
      <c r="K245">
        <v>1.59</v>
      </c>
    </row>
    <row r="246" spans="1:11" x14ac:dyDescent="0.35">
      <c r="A246" t="s">
        <v>291</v>
      </c>
      <c r="B246" t="s">
        <v>6</v>
      </c>
      <c r="C246" t="s">
        <v>39</v>
      </c>
      <c r="D246" t="s">
        <v>171</v>
      </c>
      <c r="E246">
        <v>5921.31</v>
      </c>
      <c r="F246">
        <v>1197.17</v>
      </c>
      <c r="G246">
        <v>105</v>
      </c>
      <c r="H246">
        <v>33</v>
      </c>
      <c r="I246">
        <v>56.39</v>
      </c>
      <c r="J246">
        <v>36.28</v>
      </c>
      <c r="K246">
        <v>1.55</v>
      </c>
    </row>
    <row r="247" spans="1:11" x14ac:dyDescent="0.35">
      <c r="A247" t="s">
        <v>292</v>
      </c>
      <c r="B247" t="s">
        <v>132</v>
      </c>
      <c r="C247" t="s">
        <v>39</v>
      </c>
      <c r="D247" t="s">
        <v>171</v>
      </c>
      <c r="E247">
        <v>7740.89</v>
      </c>
      <c r="F247">
        <v>1840.57</v>
      </c>
      <c r="G247">
        <v>79</v>
      </c>
      <c r="H247">
        <v>34</v>
      </c>
      <c r="I247">
        <v>97.99</v>
      </c>
      <c r="J247">
        <v>54.13</v>
      </c>
      <c r="K247">
        <v>1.81</v>
      </c>
    </row>
    <row r="248" spans="1:11" x14ac:dyDescent="0.35">
      <c r="A248" t="s">
        <v>292</v>
      </c>
      <c r="B248" t="s">
        <v>272</v>
      </c>
      <c r="C248" t="s">
        <v>39</v>
      </c>
      <c r="D248" t="s">
        <v>171</v>
      </c>
      <c r="E248">
        <v>7747.78</v>
      </c>
      <c r="F248">
        <v>1834.04</v>
      </c>
      <c r="G248">
        <v>78</v>
      </c>
      <c r="H248">
        <v>35</v>
      </c>
      <c r="I248">
        <v>99.33</v>
      </c>
      <c r="J248">
        <v>52.4</v>
      </c>
      <c r="K248">
        <v>1.9</v>
      </c>
    </row>
    <row r="249" spans="1:11" x14ac:dyDescent="0.35">
      <c r="A249" t="s">
        <v>293</v>
      </c>
      <c r="B249" t="s">
        <v>5</v>
      </c>
      <c r="C249" t="s">
        <v>39</v>
      </c>
      <c r="D249" t="s">
        <v>168</v>
      </c>
      <c r="E249">
        <v>5890.82</v>
      </c>
      <c r="F249">
        <v>2255.67</v>
      </c>
      <c r="G249">
        <v>74</v>
      </c>
      <c r="H249">
        <v>52</v>
      </c>
      <c r="I249">
        <v>79.61</v>
      </c>
      <c r="J249">
        <v>43.38</v>
      </c>
      <c r="K249">
        <v>1.84</v>
      </c>
    </row>
    <row r="250" spans="1:11" x14ac:dyDescent="0.35">
      <c r="A250" t="s">
        <v>293</v>
      </c>
      <c r="B250" t="s">
        <v>6</v>
      </c>
      <c r="C250" t="s">
        <v>39</v>
      </c>
      <c r="D250" t="s">
        <v>168</v>
      </c>
      <c r="E250">
        <v>7582.64</v>
      </c>
      <c r="F250">
        <v>2300.39</v>
      </c>
      <c r="G250">
        <v>93</v>
      </c>
      <c r="H250">
        <v>55</v>
      </c>
      <c r="I250">
        <v>81.53</v>
      </c>
      <c r="J250">
        <v>41.83</v>
      </c>
      <c r="K250">
        <v>1.95</v>
      </c>
    </row>
    <row r="251" spans="1:11" x14ac:dyDescent="0.35">
      <c r="A251" t="s">
        <v>294</v>
      </c>
      <c r="B251" t="s">
        <v>5</v>
      </c>
      <c r="C251" t="s">
        <v>39</v>
      </c>
      <c r="D251" t="s">
        <v>171</v>
      </c>
      <c r="E251">
        <v>9572.56</v>
      </c>
      <c r="F251">
        <v>1688.39</v>
      </c>
      <c r="G251">
        <v>107</v>
      </c>
      <c r="H251">
        <v>41</v>
      </c>
      <c r="I251">
        <v>89.46</v>
      </c>
      <c r="J251">
        <v>41.18</v>
      </c>
      <c r="K251">
        <v>2.17</v>
      </c>
    </row>
    <row r="252" spans="1:11" x14ac:dyDescent="0.35">
      <c r="A252" t="s">
        <v>294</v>
      </c>
      <c r="B252" t="s">
        <v>6</v>
      </c>
      <c r="C252" t="s">
        <v>39</v>
      </c>
      <c r="D252" t="s">
        <v>171</v>
      </c>
      <c r="E252">
        <v>9397.11</v>
      </c>
      <c r="F252">
        <v>1649.75</v>
      </c>
      <c r="G252">
        <v>106</v>
      </c>
      <c r="H252">
        <v>45</v>
      </c>
      <c r="I252">
        <v>88.65</v>
      </c>
      <c r="J252">
        <v>36.659999999999997</v>
      </c>
      <c r="K252">
        <v>2.42</v>
      </c>
    </row>
    <row r="253" spans="1:11" x14ac:dyDescent="0.35">
      <c r="A253" t="s">
        <v>295</v>
      </c>
      <c r="B253" t="s">
        <v>5</v>
      </c>
      <c r="C253" t="s">
        <v>39</v>
      </c>
      <c r="D253" t="s">
        <v>171</v>
      </c>
      <c r="E253">
        <v>6493.04</v>
      </c>
      <c r="F253">
        <v>1072.83</v>
      </c>
      <c r="G253">
        <v>118</v>
      </c>
      <c r="H253">
        <v>30</v>
      </c>
      <c r="I253">
        <v>55.03</v>
      </c>
      <c r="J253">
        <v>35.76</v>
      </c>
      <c r="K253">
        <v>1.54</v>
      </c>
    </row>
    <row r="254" spans="1:11" x14ac:dyDescent="0.35">
      <c r="A254" t="s">
        <v>295</v>
      </c>
      <c r="B254" t="s">
        <v>6</v>
      </c>
      <c r="C254" t="s">
        <v>39</v>
      </c>
      <c r="D254" t="s">
        <v>171</v>
      </c>
      <c r="E254">
        <v>6627.36</v>
      </c>
      <c r="F254">
        <v>1075.2</v>
      </c>
      <c r="G254">
        <v>118</v>
      </c>
      <c r="H254">
        <v>30</v>
      </c>
      <c r="I254">
        <v>56.16</v>
      </c>
      <c r="J254">
        <v>35.840000000000003</v>
      </c>
      <c r="K254">
        <v>1.57</v>
      </c>
    </row>
    <row r="255" spans="1:11" x14ac:dyDescent="0.35">
      <c r="A255" t="s">
        <v>296</v>
      </c>
      <c r="B255" t="s">
        <v>5</v>
      </c>
      <c r="C255" t="s">
        <v>39</v>
      </c>
      <c r="D255" t="s">
        <v>171</v>
      </c>
      <c r="E255">
        <v>8306.15</v>
      </c>
      <c r="F255">
        <v>2455.02</v>
      </c>
      <c r="G255">
        <v>90</v>
      </c>
      <c r="H255">
        <v>60</v>
      </c>
      <c r="I255">
        <v>92.29</v>
      </c>
      <c r="J255">
        <v>40.92</v>
      </c>
      <c r="K255">
        <v>2.2599999999999998</v>
      </c>
    </row>
    <row r="256" spans="1:11" x14ac:dyDescent="0.35">
      <c r="A256" t="s">
        <v>296</v>
      </c>
      <c r="B256" t="s">
        <v>6</v>
      </c>
      <c r="C256" t="s">
        <v>39</v>
      </c>
      <c r="D256" t="s">
        <v>171</v>
      </c>
      <c r="E256">
        <v>8347.7199999999993</v>
      </c>
      <c r="F256">
        <v>2451.42</v>
      </c>
      <c r="G256">
        <v>91</v>
      </c>
      <c r="H256">
        <v>59</v>
      </c>
      <c r="I256">
        <v>91.73</v>
      </c>
      <c r="J256">
        <v>41.55</v>
      </c>
      <c r="K256">
        <v>2.21</v>
      </c>
    </row>
    <row r="257" spans="1:11" x14ac:dyDescent="0.35">
      <c r="A257" t="s">
        <v>297</v>
      </c>
      <c r="B257" t="s">
        <v>5</v>
      </c>
      <c r="C257" t="s">
        <v>39</v>
      </c>
      <c r="D257" t="s">
        <v>171</v>
      </c>
      <c r="E257">
        <v>3826.81</v>
      </c>
      <c r="F257">
        <v>900.71</v>
      </c>
      <c r="G257">
        <v>37</v>
      </c>
      <c r="H257">
        <v>19</v>
      </c>
      <c r="I257">
        <v>103.43</v>
      </c>
      <c r="J257">
        <v>47.41</v>
      </c>
      <c r="K257">
        <v>2.1800000000000002</v>
      </c>
    </row>
    <row r="258" spans="1:11" x14ac:dyDescent="0.35">
      <c r="A258" t="s">
        <v>297</v>
      </c>
      <c r="B258" t="s">
        <v>6</v>
      </c>
      <c r="C258" t="s">
        <v>39</v>
      </c>
      <c r="D258" t="s">
        <v>171</v>
      </c>
      <c r="E258">
        <v>3893.67</v>
      </c>
      <c r="F258">
        <v>926.66</v>
      </c>
      <c r="G258">
        <v>37</v>
      </c>
      <c r="H258">
        <v>20</v>
      </c>
      <c r="I258">
        <v>105.23</v>
      </c>
      <c r="J258">
        <v>46.33</v>
      </c>
      <c r="K258">
        <v>2.27</v>
      </c>
    </row>
    <row r="259" spans="1:11" x14ac:dyDescent="0.35">
      <c r="A259" t="s">
        <v>298</v>
      </c>
      <c r="B259" t="s">
        <v>5</v>
      </c>
      <c r="C259" t="s">
        <v>39</v>
      </c>
      <c r="D259" t="s">
        <v>168</v>
      </c>
      <c r="E259">
        <v>11550.83</v>
      </c>
      <c r="F259">
        <v>1975.99</v>
      </c>
      <c r="G259">
        <v>173</v>
      </c>
      <c r="H259">
        <v>62</v>
      </c>
      <c r="I259">
        <v>66.77</v>
      </c>
      <c r="J259">
        <v>31.87</v>
      </c>
      <c r="K259">
        <v>2.09</v>
      </c>
    </row>
    <row r="260" spans="1:11" x14ac:dyDescent="0.35">
      <c r="A260" t="s">
        <v>298</v>
      </c>
      <c r="B260" t="s">
        <v>6</v>
      </c>
      <c r="C260" t="s">
        <v>39</v>
      </c>
      <c r="D260" t="s">
        <v>168</v>
      </c>
      <c r="E260">
        <v>6351.24</v>
      </c>
      <c r="F260">
        <v>2204.96</v>
      </c>
      <c r="G260">
        <v>82</v>
      </c>
      <c r="H260">
        <v>46</v>
      </c>
      <c r="I260">
        <v>77.45</v>
      </c>
      <c r="J260">
        <v>47.93</v>
      </c>
      <c r="K260">
        <v>1.62</v>
      </c>
    </row>
    <row r="261" spans="1:11" x14ac:dyDescent="0.35">
      <c r="A261" t="s">
        <v>299</v>
      </c>
      <c r="B261" t="s">
        <v>6</v>
      </c>
      <c r="C261" t="s">
        <v>39</v>
      </c>
      <c r="D261" t="s">
        <v>171</v>
      </c>
      <c r="E261">
        <v>11448.09</v>
      </c>
      <c r="F261">
        <v>1348.9</v>
      </c>
      <c r="G261">
        <v>218</v>
      </c>
      <c r="H261">
        <v>39</v>
      </c>
      <c r="I261">
        <v>52.51</v>
      </c>
      <c r="J261">
        <v>34.590000000000003</v>
      </c>
      <c r="K261">
        <v>1.52</v>
      </c>
    </row>
    <row r="262" spans="1:11" x14ac:dyDescent="0.35">
      <c r="A262" t="s">
        <v>299</v>
      </c>
      <c r="B262" t="s">
        <v>5</v>
      </c>
      <c r="C262" t="s">
        <v>39</v>
      </c>
      <c r="D262" t="s">
        <v>171</v>
      </c>
      <c r="E262">
        <v>11448.09</v>
      </c>
      <c r="F262">
        <v>1348.36</v>
      </c>
      <c r="G262">
        <v>218</v>
      </c>
      <c r="H262">
        <v>39</v>
      </c>
      <c r="I262">
        <v>52.51</v>
      </c>
      <c r="J262">
        <v>34.57</v>
      </c>
      <c r="K262">
        <v>1.52</v>
      </c>
    </row>
    <row r="263" spans="1:11" x14ac:dyDescent="0.35">
      <c r="A263" t="s">
        <v>300</v>
      </c>
      <c r="B263" t="s">
        <v>5</v>
      </c>
      <c r="C263" t="s">
        <v>39</v>
      </c>
      <c r="D263" t="s">
        <v>168</v>
      </c>
      <c r="E263">
        <v>7071.92</v>
      </c>
      <c r="F263">
        <v>2529.12</v>
      </c>
      <c r="G263">
        <v>83</v>
      </c>
      <c r="H263">
        <v>55</v>
      </c>
      <c r="I263">
        <v>85.2</v>
      </c>
      <c r="J263">
        <v>45.98</v>
      </c>
      <c r="K263">
        <v>1.85</v>
      </c>
    </row>
    <row r="264" spans="1:11" x14ac:dyDescent="0.35">
      <c r="A264" t="s">
        <v>300</v>
      </c>
      <c r="B264" t="s">
        <v>6</v>
      </c>
      <c r="C264" t="s">
        <v>39</v>
      </c>
      <c r="D264" t="s">
        <v>168</v>
      </c>
      <c r="E264">
        <v>8555.15</v>
      </c>
      <c r="F264">
        <v>2419.2199999999998</v>
      </c>
      <c r="G264">
        <v>97</v>
      </c>
      <c r="H264">
        <v>60</v>
      </c>
      <c r="I264">
        <v>88.2</v>
      </c>
      <c r="J264">
        <v>40.32</v>
      </c>
      <c r="K264">
        <v>2.19</v>
      </c>
    </row>
    <row r="265" spans="1:11" x14ac:dyDescent="0.35">
      <c r="A265" t="s">
        <v>301</v>
      </c>
      <c r="B265" t="s">
        <v>5</v>
      </c>
      <c r="C265" t="s">
        <v>39</v>
      </c>
      <c r="D265" t="s">
        <v>168</v>
      </c>
      <c r="E265">
        <v>6814.46</v>
      </c>
      <c r="F265">
        <v>1596.82</v>
      </c>
      <c r="G265">
        <v>110</v>
      </c>
      <c r="H265">
        <v>46</v>
      </c>
      <c r="I265">
        <v>61.95</v>
      </c>
      <c r="J265">
        <v>34.71</v>
      </c>
      <c r="K265">
        <v>1.78</v>
      </c>
    </row>
    <row r="266" spans="1:11" x14ac:dyDescent="0.35">
      <c r="A266" t="s">
        <v>301</v>
      </c>
      <c r="B266" t="s">
        <v>6</v>
      </c>
      <c r="C266" t="s">
        <v>39</v>
      </c>
      <c r="D266" t="s">
        <v>168</v>
      </c>
      <c r="E266">
        <v>6887.18</v>
      </c>
      <c r="F266">
        <v>1693.08</v>
      </c>
      <c r="G266">
        <v>109</v>
      </c>
      <c r="H266">
        <v>44</v>
      </c>
      <c r="I266">
        <v>63.19</v>
      </c>
      <c r="J266">
        <v>38.479999999999997</v>
      </c>
      <c r="K266">
        <v>1.64</v>
      </c>
    </row>
    <row r="267" spans="1:11" x14ac:dyDescent="0.35">
      <c r="A267" t="s">
        <v>302</v>
      </c>
      <c r="B267" t="s">
        <v>5</v>
      </c>
      <c r="C267" t="s">
        <v>39</v>
      </c>
      <c r="D267" t="s">
        <v>171</v>
      </c>
      <c r="E267">
        <v>7786.45</v>
      </c>
      <c r="F267">
        <v>2038.58</v>
      </c>
      <c r="G267">
        <v>78</v>
      </c>
      <c r="H267">
        <v>44</v>
      </c>
      <c r="I267">
        <v>99.83</v>
      </c>
      <c r="J267">
        <v>46.33</v>
      </c>
      <c r="K267">
        <v>2.15</v>
      </c>
    </row>
    <row r="268" spans="1:11" x14ac:dyDescent="0.35">
      <c r="A268" t="s">
        <v>302</v>
      </c>
      <c r="B268" t="s">
        <v>6</v>
      </c>
      <c r="C268" t="s">
        <v>39</v>
      </c>
      <c r="D268" t="s">
        <v>171</v>
      </c>
      <c r="E268">
        <v>7870.32</v>
      </c>
      <c r="F268">
        <v>2005.06</v>
      </c>
      <c r="G268">
        <v>78</v>
      </c>
      <c r="H268">
        <v>45</v>
      </c>
      <c r="I268">
        <v>100.9</v>
      </c>
      <c r="J268">
        <v>44.56</v>
      </c>
      <c r="K268">
        <v>2.2599999999999998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667F-578B-4462-BF08-5697A26F3323}">
  <dimension ref="A1:K310"/>
  <sheetViews>
    <sheetView workbookViewId="0">
      <selection activeCell="A3" sqref="A3"/>
    </sheetView>
  </sheetViews>
  <sheetFormatPr defaultRowHeight="14.5" x14ac:dyDescent="0.35"/>
  <sheetData>
    <row r="1" spans="1:11" x14ac:dyDescent="0.35">
      <c r="A1" s="1" t="s">
        <v>356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5">
      <c r="A2" s="10" t="s">
        <v>352</v>
      </c>
      <c r="B2" s="6" t="s">
        <v>0</v>
      </c>
      <c r="C2" s="6" t="s">
        <v>165</v>
      </c>
      <c r="D2" s="6" t="s">
        <v>166</v>
      </c>
      <c r="E2" s="6" t="s">
        <v>1</v>
      </c>
      <c r="F2" s="6" t="s">
        <v>2</v>
      </c>
      <c r="G2" s="6" t="s">
        <v>141</v>
      </c>
      <c r="H2" s="6" t="s">
        <v>142</v>
      </c>
      <c r="I2" s="6" t="s">
        <v>163</v>
      </c>
      <c r="J2" s="6" t="s">
        <v>164</v>
      </c>
      <c r="K2" s="6" t="s">
        <v>3</v>
      </c>
    </row>
    <row r="3" spans="1:11" x14ac:dyDescent="0.35">
      <c r="A3" s="8" t="s">
        <v>303</v>
      </c>
      <c r="B3" s="8" t="s">
        <v>5</v>
      </c>
      <c r="C3" s="8" t="s">
        <v>304</v>
      </c>
      <c r="D3" s="8" t="s">
        <v>171</v>
      </c>
      <c r="E3" s="8">
        <v>4878.55</v>
      </c>
      <c r="F3" s="8">
        <v>1137.24</v>
      </c>
      <c r="G3" s="8">
        <v>46</v>
      </c>
      <c r="H3" s="8">
        <v>28</v>
      </c>
      <c r="I3" s="8">
        <v>106.06</v>
      </c>
      <c r="J3" s="8">
        <v>40.619999999999997</v>
      </c>
      <c r="K3" s="8">
        <v>2.61</v>
      </c>
    </row>
    <row r="4" spans="1:11" x14ac:dyDescent="0.35">
      <c r="A4" s="8" t="s">
        <v>303</v>
      </c>
      <c r="B4" s="8" t="s">
        <v>6</v>
      </c>
      <c r="C4" s="8" t="s">
        <v>304</v>
      </c>
      <c r="D4" s="8" t="s">
        <v>171</v>
      </c>
      <c r="E4" s="8">
        <v>4691.5600000000004</v>
      </c>
      <c r="F4" s="8">
        <v>1128.74</v>
      </c>
      <c r="G4" s="8">
        <v>46</v>
      </c>
      <c r="H4" s="8">
        <v>27</v>
      </c>
      <c r="I4" s="8">
        <v>101.99</v>
      </c>
      <c r="J4" s="8">
        <v>41.81</v>
      </c>
      <c r="K4" s="8">
        <v>2.44</v>
      </c>
    </row>
    <row r="5" spans="1:11" x14ac:dyDescent="0.35">
      <c r="A5" s="8" t="s">
        <v>303</v>
      </c>
      <c r="B5" s="8" t="s">
        <v>272</v>
      </c>
      <c r="C5" s="8" t="s">
        <v>304</v>
      </c>
      <c r="D5" s="8" t="s">
        <v>171</v>
      </c>
      <c r="E5" s="8">
        <v>4691.59</v>
      </c>
      <c r="F5" s="8">
        <v>1111.4100000000001</v>
      </c>
      <c r="G5" s="8">
        <v>46</v>
      </c>
      <c r="H5" s="8">
        <v>27</v>
      </c>
      <c r="I5" s="8">
        <v>101.99</v>
      </c>
      <c r="J5" s="8">
        <v>41.16</v>
      </c>
      <c r="K5" s="8">
        <v>2.48</v>
      </c>
    </row>
    <row r="6" spans="1:11" x14ac:dyDescent="0.35">
      <c r="A6" s="8" t="s">
        <v>303</v>
      </c>
      <c r="B6" s="8" t="s">
        <v>45</v>
      </c>
      <c r="C6" s="8" t="s">
        <v>304</v>
      </c>
      <c r="D6" s="8" t="s">
        <v>171</v>
      </c>
      <c r="E6" s="8">
        <v>4696.72</v>
      </c>
      <c r="F6" s="8">
        <v>1087.3399999999999</v>
      </c>
      <c r="G6" s="8">
        <v>46</v>
      </c>
      <c r="H6" s="8">
        <v>26</v>
      </c>
      <c r="I6" s="8">
        <v>102.1</v>
      </c>
      <c r="J6" s="8">
        <v>41.82</v>
      </c>
      <c r="K6" s="8">
        <v>2.44</v>
      </c>
    </row>
    <row r="7" spans="1:11" x14ac:dyDescent="0.35">
      <c r="A7" s="8" t="s">
        <v>303</v>
      </c>
      <c r="B7" s="8" t="s">
        <v>272</v>
      </c>
      <c r="C7" s="8" t="s">
        <v>304</v>
      </c>
      <c r="D7" s="8" t="s">
        <v>171</v>
      </c>
      <c r="E7" s="8">
        <v>4691.59</v>
      </c>
      <c r="F7" s="8">
        <v>1067.94</v>
      </c>
      <c r="G7" s="8">
        <v>46</v>
      </c>
      <c r="H7" s="8">
        <v>25</v>
      </c>
      <c r="I7" s="8">
        <v>101.99</v>
      </c>
      <c r="J7" s="8">
        <v>42.72</v>
      </c>
      <c r="K7" s="8">
        <v>2.39</v>
      </c>
    </row>
    <row r="8" spans="1:11" x14ac:dyDescent="0.35">
      <c r="A8" s="8" t="s">
        <v>303</v>
      </c>
      <c r="B8" s="8" t="s">
        <v>6</v>
      </c>
      <c r="C8" s="8" t="s">
        <v>304</v>
      </c>
      <c r="D8" s="8" t="s">
        <v>171</v>
      </c>
      <c r="E8" s="8">
        <v>4691.5600000000004</v>
      </c>
      <c r="F8" s="8">
        <v>1038.0999999999999</v>
      </c>
      <c r="G8" s="8">
        <v>46</v>
      </c>
      <c r="H8" s="8">
        <v>27</v>
      </c>
      <c r="I8" s="8">
        <v>101.99</v>
      </c>
      <c r="J8" s="8">
        <v>38.450000000000003</v>
      </c>
      <c r="K8" s="8">
        <v>2.65</v>
      </c>
    </row>
    <row r="9" spans="1:11" x14ac:dyDescent="0.35">
      <c r="A9" s="8" t="s">
        <v>303</v>
      </c>
      <c r="B9" s="8" t="s">
        <v>45</v>
      </c>
      <c r="C9" s="8" t="s">
        <v>304</v>
      </c>
      <c r="D9" s="8" t="s">
        <v>171</v>
      </c>
      <c r="E9" s="8">
        <v>4696.72</v>
      </c>
      <c r="F9" s="8">
        <v>1056.2</v>
      </c>
      <c r="G9" s="8">
        <v>46</v>
      </c>
      <c r="H9" s="8">
        <v>26</v>
      </c>
      <c r="I9" s="8">
        <v>102.1</v>
      </c>
      <c r="J9" s="8">
        <v>40.619999999999997</v>
      </c>
      <c r="K9" s="8">
        <v>2.5099999999999998</v>
      </c>
    </row>
    <row r="10" spans="1:11" x14ac:dyDescent="0.35">
      <c r="A10" s="8" t="s">
        <v>303</v>
      </c>
      <c r="B10" s="8" t="s">
        <v>134</v>
      </c>
      <c r="C10" s="8" t="s">
        <v>304</v>
      </c>
      <c r="D10" s="8" t="s">
        <v>171</v>
      </c>
      <c r="E10" s="8">
        <v>4683.24</v>
      </c>
      <c r="F10" s="8">
        <v>1015.64</v>
      </c>
      <c r="G10" s="8">
        <v>46</v>
      </c>
      <c r="H10" s="8">
        <v>25</v>
      </c>
      <c r="I10" s="8">
        <v>101.81</v>
      </c>
      <c r="J10" s="8">
        <v>40.630000000000003</v>
      </c>
      <c r="K10" s="8">
        <v>2.5099999999999998</v>
      </c>
    </row>
    <row r="11" spans="1:11" x14ac:dyDescent="0.35">
      <c r="A11" s="8" t="s">
        <v>303</v>
      </c>
      <c r="B11" s="8" t="s">
        <v>134</v>
      </c>
      <c r="C11" s="8" t="s">
        <v>304</v>
      </c>
      <c r="D11" s="8" t="s">
        <v>171</v>
      </c>
      <c r="E11" s="8">
        <v>4683.24</v>
      </c>
      <c r="F11" s="8">
        <v>1071.26</v>
      </c>
      <c r="G11" s="8">
        <v>46</v>
      </c>
      <c r="H11" s="8">
        <v>28</v>
      </c>
      <c r="I11" s="8">
        <v>101.81</v>
      </c>
      <c r="J11" s="8">
        <v>38.26</v>
      </c>
      <c r="K11" s="8">
        <v>2.66</v>
      </c>
    </row>
    <row r="12" spans="1:11" x14ac:dyDescent="0.35">
      <c r="A12" s="8" t="s">
        <v>303</v>
      </c>
      <c r="B12" s="8" t="s">
        <v>5</v>
      </c>
      <c r="C12" s="8" t="s">
        <v>304</v>
      </c>
      <c r="D12" s="8" t="s">
        <v>171</v>
      </c>
      <c r="E12" s="8">
        <v>4878.55</v>
      </c>
      <c r="F12" s="8">
        <v>1088.03</v>
      </c>
      <c r="G12" s="8">
        <v>46</v>
      </c>
      <c r="H12" s="8">
        <v>26</v>
      </c>
      <c r="I12" s="8">
        <v>106.06</v>
      </c>
      <c r="J12" s="8">
        <v>41.85</v>
      </c>
      <c r="K12" s="8">
        <v>2.5299999999999998</v>
      </c>
    </row>
    <row r="13" spans="1:11" x14ac:dyDescent="0.35">
      <c r="A13" s="8" t="s">
        <v>305</v>
      </c>
      <c r="B13" s="8" t="s">
        <v>272</v>
      </c>
      <c r="C13" s="8" t="s">
        <v>304</v>
      </c>
      <c r="D13" s="8" t="s">
        <v>171</v>
      </c>
      <c r="E13" s="8">
        <v>4561.68</v>
      </c>
      <c r="F13" s="8">
        <v>1046.78</v>
      </c>
      <c r="G13" s="8">
        <v>45</v>
      </c>
      <c r="H13" s="8">
        <v>27</v>
      </c>
      <c r="I13" s="8">
        <v>101.37</v>
      </c>
      <c r="J13" s="8">
        <v>38.770000000000003</v>
      </c>
      <c r="K13" s="8">
        <v>2.61</v>
      </c>
    </row>
    <row r="14" spans="1:11" x14ac:dyDescent="0.35">
      <c r="A14" s="8" t="s">
        <v>305</v>
      </c>
      <c r="B14" s="8" t="s">
        <v>45</v>
      </c>
      <c r="C14" s="8" t="s">
        <v>304</v>
      </c>
      <c r="D14" s="8" t="s">
        <v>171</v>
      </c>
      <c r="E14" s="8">
        <v>4577.01</v>
      </c>
      <c r="F14" s="8">
        <v>1059.51</v>
      </c>
      <c r="G14" s="8">
        <v>45</v>
      </c>
      <c r="H14" s="8">
        <v>25</v>
      </c>
      <c r="I14" s="8">
        <v>101.71</v>
      </c>
      <c r="J14" s="8">
        <v>42.38</v>
      </c>
      <c r="K14" s="8">
        <v>2.4</v>
      </c>
    </row>
    <row r="15" spans="1:11" x14ac:dyDescent="0.35">
      <c r="A15" s="8" t="s">
        <v>305</v>
      </c>
      <c r="B15" s="8" t="s">
        <v>5</v>
      </c>
      <c r="C15" s="8" t="s">
        <v>304</v>
      </c>
      <c r="D15" s="8" t="s">
        <v>171</v>
      </c>
      <c r="E15" s="8">
        <v>4736.0200000000004</v>
      </c>
      <c r="F15" s="8">
        <v>1019.6</v>
      </c>
      <c r="G15" s="8">
        <v>45</v>
      </c>
      <c r="H15" s="8">
        <v>26</v>
      </c>
      <c r="I15" s="8">
        <v>105.24</v>
      </c>
      <c r="J15" s="8">
        <v>39.22</v>
      </c>
      <c r="K15" s="8">
        <v>2.68</v>
      </c>
    </row>
    <row r="16" spans="1:11" x14ac:dyDescent="0.35">
      <c r="A16" s="8" t="s">
        <v>305</v>
      </c>
      <c r="B16" s="8" t="s">
        <v>6</v>
      </c>
      <c r="C16" s="8" t="s">
        <v>304</v>
      </c>
      <c r="D16" s="8" t="s">
        <v>171</v>
      </c>
      <c r="E16" s="8">
        <v>4576.4399999999996</v>
      </c>
      <c r="F16" s="8">
        <v>1018.52</v>
      </c>
      <c r="G16" s="8">
        <v>45</v>
      </c>
      <c r="H16" s="8">
        <v>24</v>
      </c>
      <c r="I16" s="8">
        <v>101.7</v>
      </c>
      <c r="J16" s="8">
        <v>42.44</v>
      </c>
      <c r="K16" s="8">
        <v>2.4</v>
      </c>
    </row>
    <row r="17" spans="1:11" x14ac:dyDescent="0.35">
      <c r="A17" s="8" t="s">
        <v>305</v>
      </c>
      <c r="B17" s="8" t="s">
        <v>45</v>
      </c>
      <c r="C17" s="8" t="s">
        <v>304</v>
      </c>
      <c r="D17" s="8" t="s">
        <v>171</v>
      </c>
      <c r="E17" s="8">
        <v>4577.01</v>
      </c>
      <c r="F17" s="8">
        <v>1000.59</v>
      </c>
      <c r="G17" s="8">
        <v>45</v>
      </c>
      <c r="H17" s="8">
        <v>27</v>
      </c>
      <c r="I17" s="8">
        <v>101.71</v>
      </c>
      <c r="J17" s="8">
        <v>37.06</v>
      </c>
      <c r="K17" s="8">
        <v>2.74</v>
      </c>
    </row>
    <row r="18" spans="1:11" x14ac:dyDescent="0.35">
      <c r="A18" s="8" t="s">
        <v>305</v>
      </c>
      <c r="B18" s="8" t="s">
        <v>134</v>
      </c>
      <c r="C18" s="8" t="s">
        <v>304</v>
      </c>
      <c r="D18" s="8" t="s">
        <v>171</v>
      </c>
      <c r="E18" s="8">
        <v>4601.45</v>
      </c>
      <c r="F18" s="8">
        <v>988.28</v>
      </c>
      <c r="G18" s="8">
        <v>45</v>
      </c>
      <c r="H18" s="8">
        <v>25</v>
      </c>
      <c r="I18" s="8">
        <v>102.25</v>
      </c>
      <c r="J18" s="8">
        <v>39.53</v>
      </c>
      <c r="K18" s="8">
        <v>2.59</v>
      </c>
    </row>
    <row r="19" spans="1:11" x14ac:dyDescent="0.35">
      <c r="A19" s="8" t="s">
        <v>305</v>
      </c>
      <c r="B19" s="8" t="s">
        <v>134</v>
      </c>
      <c r="C19" s="8" t="s">
        <v>304</v>
      </c>
      <c r="D19" s="8" t="s">
        <v>171</v>
      </c>
      <c r="E19" s="8">
        <v>4601.45</v>
      </c>
      <c r="F19" s="8">
        <v>1033.19</v>
      </c>
      <c r="G19" s="8">
        <v>45</v>
      </c>
      <c r="H19" s="8">
        <v>26</v>
      </c>
      <c r="I19" s="8">
        <v>102.25</v>
      </c>
      <c r="J19" s="8">
        <v>39.74</v>
      </c>
      <c r="K19" s="8">
        <v>2.57</v>
      </c>
    </row>
    <row r="20" spans="1:11" x14ac:dyDescent="0.35">
      <c r="A20" s="8" t="s">
        <v>305</v>
      </c>
      <c r="B20" s="8" t="s">
        <v>5</v>
      </c>
      <c r="C20" s="8" t="s">
        <v>304</v>
      </c>
      <c r="D20" s="8" t="s">
        <v>171</v>
      </c>
      <c r="E20" s="8">
        <v>4736.0200000000004</v>
      </c>
      <c r="F20" s="8">
        <v>1027.3399999999999</v>
      </c>
      <c r="G20" s="8">
        <v>45</v>
      </c>
      <c r="H20" s="8">
        <v>24</v>
      </c>
      <c r="I20" s="8">
        <v>105.24</v>
      </c>
      <c r="J20" s="8">
        <v>42.81</v>
      </c>
      <c r="K20" s="8">
        <v>2.46</v>
      </c>
    </row>
    <row r="21" spans="1:11" x14ac:dyDescent="0.35">
      <c r="A21" s="8" t="s">
        <v>305</v>
      </c>
      <c r="B21" s="8" t="s">
        <v>272</v>
      </c>
      <c r="C21" s="8" t="s">
        <v>304</v>
      </c>
      <c r="D21" s="8" t="s">
        <v>171</v>
      </c>
      <c r="E21" s="8">
        <v>4561.68</v>
      </c>
      <c r="F21" s="8">
        <v>1019.18</v>
      </c>
      <c r="G21" s="8">
        <v>45</v>
      </c>
      <c r="H21" s="8">
        <v>25</v>
      </c>
      <c r="I21" s="8">
        <v>101.37</v>
      </c>
      <c r="J21" s="8">
        <v>40.770000000000003</v>
      </c>
      <c r="K21" s="8">
        <v>2.4900000000000002</v>
      </c>
    </row>
    <row r="22" spans="1:11" x14ac:dyDescent="0.35">
      <c r="A22" s="8" t="s">
        <v>305</v>
      </c>
      <c r="B22" s="8" t="s">
        <v>6</v>
      </c>
      <c r="C22" s="8" t="s">
        <v>304</v>
      </c>
      <c r="D22" s="8" t="s">
        <v>171</v>
      </c>
      <c r="E22" s="8">
        <v>4576.4399999999996</v>
      </c>
      <c r="F22" s="8">
        <v>1032.79</v>
      </c>
      <c r="G22" s="8">
        <v>45</v>
      </c>
      <c r="H22" s="8">
        <v>29</v>
      </c>
      <c r="I22" s="8">
        <v>101.7</v>
      </c>
      <c r="J22" s="8">
        <v>35.61</v>
      </c>
      <c r="K22" s="8">
        <v>2.86</v>
      </c>
    </row>
    <row r="23" spans="1:11" x14ac:dyDescent="0.35">
      <c r="A23" s="8" t="s">
        <v>306</v>
      </c>
      <c r="B23" s="8" t="s">
        <v>45</v>
      </c>
      <c r="C23" s="8" t="s">
        <v>307</v>
      </c>
      <c r="D23" s="8" t="s">
        <v>171</v>
      </c>
      <c r="E23" s="8">
        <v>4923.24</v>
      </c>
      <c r="F23" s="8">
        <v>1058.69</v>
      </c>
      <c r="G23" s="8">
        <v>52</v>
      </c>
      <c r="H23" s="8">
        <v>24</v>
      </c>
      <c r="I23" s="8">
        <v>94.68</v>
      </c>
      <c r="J23" s="8">
        <v>44.11</v>
      </c>
      <c r="K23" s="8">
        <v>2.15</v>
      </c>
    </row>
    <row r="24" spans="1:11" x14ac:dyDescent="0.35">
      <c r="A24" s="8" t="s">
        <v>306</v>
      </c>
      <c r="B24" s="8" t="s">
        <v>6</v>
      </c>
      <c r="C24" s="8" t="s">
        <v>307</v>
      </c>
      <c r="D24" s="8" t="s">
        <v>171</v>
      </c>
      <c r="E24" s="8">
        <v>4787.87</v>
      </c>
      <c r="F24" s="8">
        <v>1072.52</v>
      </c>
      <c r="G24" s="8">
        <v>52</v>
      </c>
      <c r="H24" s="8">
        <v>27</v>
      </c>
      <c r="I24" s="8">
        <v>92.07</v>
      </c>
      <c r="J24" s="8">
        <v>39.72</v>
      </c>
      <c r="K24" s="8">
        <v>2.3199999999999998</v>
      </c>
    </row>
    <row r="25" spans="1:11" x14ac:dyDescent="0.35">
      <c r="A25" s="8" t="s">
        <v>306</v>
      </c>
      <c r="B25" s="8" t="s">
        <v>5</v>
      </c>
      <c r="C25" s="8" t="s">
        <v>307</v>
      </c>
      <c r="D25" s="8" t="s">
        <v>171</v>
      </c>
      <c r="E25" s="8">
        <v>4890.7700000000004</v>
      </c>
      <c r="F25" s="8">
        <v>1064.8800000000001</v>
      </c>
      <c r="G25" s="8">
        <v>52</v>
      </c>
      <c r="H25" s="8">
        <v>26</v>
      </c>
      <c r="I25" s="8">
        <v>94.05</v>
      </c>
      <c r="J25" s="8">
        <v>40.96</v>
      </c>
      <c r="K25" s="8">
        <v>2.2999999999999998</v>
      </c>
    </row>
    <row r="26" spans="1:11" x14ac:dyDescent="0.35">
      <c r="A26" s="8" t="s">
        <v>306</v>
      </c>
      <c r="B26" s="8" t="s">
        <v>6</v>
      </c>
      <c r="C26" s="8" t="s">
        <v>307</v>
      </c>
      <c r="D26" s="8" t="s">
        <v>171</v>
      </c>
      <c r="E26" s="8">
        <v>4787.87</v>
      </c>
      <c r="F26" s="8">
        <v>1062.5</v>
      </c>
      <c r="G26" s="8">
        <v>52</v>
      </c>
      <c r="H26" s="8">
        <v>24</v>
      </c>
      <c r="I26" s="8">
        <v>92.07</v>
      </c>
      <c r="J26" s="8">
        <v>44.27</v>
      </c>
      <c r="K26" s="8">
        <v>2.08</v>
      </c>
    </row>
    <row r="27" spans="1:11" x14ac:dyDescent="0.35">
      <c r="A27" s="8" t="s">
        <v>306</v>
      </c>
      <c r="B27" s="8" t="s">
        <v>134</v>
      </c>
      <c r="C27" s="8" t="s">
        <v>307</v>
      </c>
      <c r="D27" s="8" t="s">
        <v>171</v>
      </c>
      <c r="E27" s="8">
        <v>4734.3100000000004</v>
      </c>
      <c r="F27" s="8">
        <v>1052.0999999999999</v>
      </c>
      <c r="G27" s="8">
        <v>49</v>
      </c>
      <c r="H27" s="8">
        <v>25</v>
      </c>
      <c r="I27" s="8">
        <v>96.62</v>
      </c>
      <c r="J27" s="8">
        <v>42.08</v>
      </c>
      <c r="K27" s="8">
        <v>2.2999999999999998</v>
      </c>
    </row>
    <row r="28" spans="1:11" x14ac:dyDescent="0.35">
      <c r="A28" s="8" t="s">
        <v>306</v>
      </c>
      <c r="B28" s="8" t="s">
        <v>5</v>
      </c>
      <c r="C28" s="8" t="s">
        <v>307</v>
      </c>
      <c r="D28" s="8" t="s">
        <v>171</v>
      </c>
      <c r="E28" s="8">
        <v>4890.7700000000004</v>
      </c>
      <c r="F28" s="8">
        <v>1034.3800000000001</v>
      </c>
      <c r="G28" s="8">
        <v>52</v>
      </c>
      <c r="H28" s="8">
        <v>24</v>
      </c>
      <c r="I28" s="8">
        <v>94.05</v>
      </c>
      <c r="J28" s="8">
        <v>43.1</v>
      </c>
      <c r="K28" s="8">
        <v>2.1800000000000002</v>
      </c>
    </row>
    <row r="29" spans="1:11" x14ac:dyDescent="0.35">
      <c r="A29" s="8" t="s">
        <v>306</v>
      </c>
      <c r="B29" s="8" t="s">
        <v>45</v>
      </c>
      <c r="C29" s="8" t="s">
        <v>307</v>
      </c>
      <c r="D29" s="8" t="s">
        <v>171</v>
      </c>
      <c r="E29" s="8">
        <v>4923.24</v>
      </c>
      <c r="F29" s="8">
        <v>1063.6199999999999</v>
      </c>
      <c r="G29" s="8">
        <v>52</v>
      </c>
      <c r="H29" s="8">
        <v>25</v>
      </c>
      <c r="I29" s="8">
        <v>94.68</v>
      </c>
      <c r="J29" s="8">
        <v>42.54</v>
      </c>
      <c r="K29" s="8">
        <v>2.23</v>
      </c>
    </row>
    <row r="30" spans="1:11" x14ac:dyDescent="0.35">
      <c r="A30" s="8" t="s">
        <v>306</v>
      </c>
      <c r="B30" s="8" t="s">
        <v>134</v>
      </c>
      <c r="C30" s="8" t="s">
        <v>307</v>
      </c>
      <c r="D30" s="8" t="s">
        <v>171</v>
      </c>
      <c r="E30" s="8">
        <v>4734.3100000000004</v>
      </c>
      <c r="F30" s="8">
        <v>1059.33</v>
      </c>
      <c r="G30" s="8">
        <v>49</v>
      </c>
      <c r="H30" s="8">
        <v>23</v>
      </c>
      <c r="I30" s="8">
        <v>96.62</v>
      </c>
      <c r="J30" s="8">
        <v>46.06</v>
      </c>
      <c r="K30" s="8">
        <v>2.1</v>
      </c>
    </row>
    <row r="31" spans="1:11" x14ac:dyDescent="0.35">
      <c r="A31" s="8" t="s">
        <v>308</v>
      </c>
      <c r="B31" s="8" t="s">
        <v>45</v>
      </c>
      <c r="C31" s="8" t="s">
        <v>307</v>
      </c>
      <c r="D31" s="8" t="s">
        <v>171</v>
      </c>
      <c r="E31" s="8">
        <v>6646.66</v>
      </c>
      <c r="F31" s="8">
        <v>879.11</v>
      </c>
      <c r="G31" s="8">
        <v>120</v>
      </c>
      <c r="H31" s="8">
        <v>23</v>
      </c>
      <c r="I31" s="8">
        <v>55.39</v>
      </c>
      <c r="J31" s="8">
        <v>38.22</v>
      </c>
      <c r="K31" s="8">
        <v>1.45</v>
      </c>
    </row>
    <row r="32" spans="1:11" x14ac:dyDescent="0.35">
      <c r="A32" s="8" t="s">
        <v>308</v>
      </c>
      <c r="B32" s="8" t="s">
        <v>134</v>
      </c>
      <c r="C32" s="8" t="s">
        <v>307</v>
      </c>
      <c r="D32" s="8" t="s">
        <v>171</v>
      </c>
      <c r="E32" s="8">
        <v>6582.52</v>
      </c>
      <c r="F32" s="8">
        <v>870.29</v>
      </c>
      <c r="G32" s="8">
        <v>120</v>
      </c>
      <c r="H32" s="8">
        <v>23</v>
      </c>
      <c r="I32" s="8">
        <v>54.85</v>
      </c>
      <c r="J32" s="8">
        <v>37.840000000000003</v>
      </c>
      <c r="K32" s="8">
        <v>1.45</v>
      </c>
    </row>
    <row r="33" spans="1:11" x14ac:dyDescent="0.35">
      <c r="A33" s="8" t="s">
        <v>308</v>
      </c>
      <c r="B33" s="8" t="s">
        <v>5</v>
      </c>
      <c r="C33" s="8" t="s">
        <v>307</v>
      </c>
      <c r="D33" s="8" t="s">
        <v>171</v>
      </c>
      <c r="E33" s="8">
        <v>6832.12</v>
      </c>
      <c r="F33" s="8">
        <v>888.6</v>
      </c>
      <c r="G33" s="8">
        <v>120</v>
      </c>
      <c r="H33" s="8">
        <v>24</v>
      </c>
      <c r="I33" s="8">
        <v>56.93</v>
      </c>
      <c r="J33" s="8">
        <v>37.020000000000003</v>
      </c>
      <c r="K33" s="8">
        <v>1.54</v>
      </c>
    </row>
    <row r="34" spans="1:11" x14ac:dyDescent="0.35">
      <c r="A34" s="8" t="s">
        <v>308</v>
      </c>
      <c r="B34" s="8" t="s">
        <v>6</v>
      </c>
      <c r="C34" s="8" t="s">
        <v>307</v>
      </c>
      <c r="D34" s="8" t="s">
        <v>171</v>
      </c>
      <c r="E34" s="8">
        <v>6743.88</v>
      </c>
      <c r="F34" s="8">
        <v>857.49</v>
      </c>
      <c r="G34" s="8">
        <v>120</v>
      </c>
      <c r="H34" s="8">
        <v>24</v>
      </c>
      <c r="I34" s="8">
        <v>56.2</v>
      </c>
      <c r="J34" s="8">
        <v>35.729999999999997</v>
      </c>
      <c r="K34" s="8">
        <v>1.57</v>
      </c>
    </row>
    <row r="35" spans="1:11" x14ac:dyDescent="0.35">
      <c r="A35" s="8" t="s">
        <v>308</v>
      </c>
      <c r="B35" s="8" t="s">
        <v>45</v>
      </c>
      <c r="C35" s="8" t="s">
        <v>307</v>
      </c>
      <c r="D35" s="8" t="s">
        <v>171</v>
      </c>
      <c r="E35" s="8">
        <v>6646.66</v>
      </c>
      <c r="F35" s="8">
        <v>331.68</v>
      </c>
      <c r="G35" s="8">
        <v>120</v>
      </c>
      <c r="H35" s="8">
        <v>15</v>
      </c>
      <c r="I35" s="8">
        <v>55.39</v>
      </c>
      <c r="J35" s="8">
        <v>22.11</v>
      </c>
      <c r="K35" s="8">
        <v>2.5</v>
      </c>
    </row>
    <row r="36" spans="1:11" x14ac:dyDescent="0.35">
      <c r="A36" s="8" t="s">
        <v>308</v>
      </c>
      <c r="B36" s="8" t="s">
        <v>5</v>
      </c>
      <c r="C36" s="8" t="s">
        <v>307</v>
      </c>
      <c r="D36" s="8" t="s">
        <v>171</v>
      </c>
      <c r="E36" s="8">
        <v>6832.12</v>
      </c>
      <c r="F36" s="8">
        <v>333.43</v>
      </c>
      <c r="G36" s="8">
        <v>120</v>
      </c>
      <c r="H36" s="8">
        <v>14</v>
      </c>
      <c r="I36" s="8">
        <v>56.93</v>
      </c>
      <c r="J36" s="8">
        <v>23.82</v>
      </c>
      <c r="K36" s="8">
        <v>2.39</v>
      </c>
    </row>
    <row r="37" spans="1:11" x14ac:dyDescent="0.35">
      <c r="A37" s="8" t="s">
        <v>308</v>
      </c>
      <c r="B37" s="8" t="s">
        <v>134</v>
      </c>
      <c r="C37" s="8" t="s">
        <v>307</v>
      </c>
      <c r="D37" s="8" t="s">
        <v>171</v>
      </c>
      <c r="E37" s="8">
        <v>6582.5</v>
      </c>
      <c r="F37" s="8">
        <v>331.4</v>
      </c>
      <c r="G37" s="8">
        <v>120</v>
      </c>
      <c r="H37" s="8">
        <v>15</v>
      </c>
      <c r="I37" s="9">
        <f>E37/G37</f>
        <v>54.854166666666664</v>
      </c>
      <c r="J37" s="9">
        <f>F37/H37</f>
        <v>22.09333333333333</v>
      </c>
      <c r="K37" s="9">
        <f>I37/J37</f>
        <v>2.4828379601689803</v>
      </c>
    </row>
    <row r="38" spans="1:11" x14ac:dyDescent="0.35">
      <c r="A38" s="8" t="s">
        <v>308</v>
      </c>
      <c r="B38" s="8" t="s">
        <v>6</v>
      </c>
      <c r="C38" s="8" t="s">
        <v>307</v>
      </c>
      <c r="D38" s="8" t="s">
        <v>171</v>
      </c>
      <c r="E38" s="8">
        <v>6743.9</v>
      </c>
      <c r="F38" s="8">
        <v>326.2</v>
      </c>
      <c r="G38" s="8">
        <v>120</v>
      </c>
      <c r="H38" s="8">
        <v>15</v>
      </c>
      <c r="I38" s="9">
        <f>E38/G38</f>
        <v>56.199166666666663</v>
      </c>
      <c r="J38" s="9">
        <f>F38/H38</f>
        <v>21.746666666666666</v>
      </c>
      <c r="K38" s="9">
        <f>I38/J38</f>
        <v>2.5842657878602084</v>
      </c>
    </row>
    <row r="39" spans="1:11" x14ac:dyDescent="0.35">
      <c r="A39" s="8" t="s">
        <v>309</v>
      </c>
      <c r="B39" s="8" t="s">
        <v>134</v>
      </c>
      <c r="C39" s="8" t="s">
        <v>307</v>
      </c>
      <c r="D39" s="8" t="s">
        <v>168</v>
      </c>
      <c r="E39" s="8">
        <v>6059.24</v>
      </c>
      <c r="F39" s="8">
        <v>1303.3900000000001</v>
      </c>
      <c r="G39" s="8">
        <v>60</v>
      </c>
      <c r="H39" s="8">
        <v>35</v>
      </c>
      <c r="I39" s="8">
        <v>100.99</v>
      </c>
      <c r="J39" s="8">
        <v>37.24</v>
      </c>
      <c r="K39" s="8">
        <v>2.71</v>
      </c>
    </row>
    <row r="40" spans="1:11" x14ac:dyDescent="0.35">
      <c r="A40" s="8" t="s">
        <v>309</v>
      </c>
      <c r="B40" s="8" t="s">
        <v>5</v>
      </c>
      <c r="C40" s="8" t="s">
        <v>307</v>
      </c>
      <c r="D40" s="8" t="s">
        <v>168</v>
      </c>
      <c r="E40" s="8">
        <v>5697.19</v>
      </c>
      <c r="F40" s="8">
        <v>1246.1099999999999</v>
      </c>
      <c r="G40" s="8">
        <v>60</v>
      </c>
      <c r="H40" s="8">
        <v>33</v>
      </c>
      <c r="I40" s="8">
        <v>94.95</v>
      </c>
      <c r="J40" s="8">
        <v>37.76</v>
      </c>
      <c r="K40" s="8">
        <v>2.5099999999999998</v>
      </c>
    </row>
    <row r="41" spans="1:11" x14ac:dyDescent="0.35">
      <c r="A41" s="8" t="s">
        <v>309</v>
      </c>
      <c r="B41" s="8" t="s">
        <v>5</v>
      </c>
      <c r="C41" s="8" t="s">
        <v>307</v>
      </c>
      <c r="D41" s="8" t="s">
        <v>168</v>
      </c>
      <c r="E41" s="8">
        <v>5697.19</v>
      </c>
      <c r="F41" s="8">
        <v>1252.18</v>
      </c>
      <c r="G41" s="8">
        <v>60</v>
      </c>
      <c r="H41" s="8">
        <v>32</v>
      </c>
      <c r="I41" s="8">
        <v>94.95</v>
      </c>
      <c r="J41" s="8">
        <v>39.130000000000003</v>
      </c>
      <c r="K41" s="8">
        <v>2.4300000000000002</v>
      </c>
    </row>
    <row r="42" spans="1:11" x14ac:dyDescent="0.35">
      <c r="A42" s="8" t="s">
        <v>309</v>
      </c>
      <c r="B42" s="8" t="s">
        <v>6</v>
      </c>
      <c r="C42" s="8" t="s">
        <v>307</v>
      </c>
      <c r="D42" s="8" t="s">
        <v>168</v>
      </c>
      <c r="E42" s="8">
        <v>5142.7700000000004</v>
      </c>
      <c r="F42" s="8">
        <v>1213.6300000000001</v>
      </c>
      <c r="G42" s="8">
        <v>54</v>
      </c>
      <c r="H42" s="8">
        <v>31</v>
      </c>
      <c r="I42" s="8">
        <v>95.24</v>
      </c>
      <c r="J42" s="8">
        <v>39.15</v>
      </c>
      <c r="K42" s="8">
        <v>2.4300000000000002</v>
      </c>
    </row>
    <row r="43" spans="1:11" x14ac:dyDescent="0.35">
      <c r="A43" s="8" t="s">
        <v>309</v>
      </c>
      <c r="B43" s="8" t="s">
        <v>45</v>
      </c>
      <c r="C43" s="8" t="s">
        <v>307</v>
      </c>
      <c r="D43" s="8" t="s">
        <v>168</v>
      </c>
      <c r="E43" s="8">
        <v>5183.82</v>
      </c>
      <c r="F43" s="8">
        <v>1082.21</v>
      </c>
      <c r="G43" s="8">
        <v>55</v>
      </c>
      <c r="H43" s="8">
        <v>28</v>
      </c>
      <c r="I43" s="8">
        <v>94.25</v>
      </c>
      <c r="J43" s="8">
        <v>38.65</v>
      </c>
      <c r="K43" s="8">
        <v>2.44</v>
      </c>
    </row>
    <row r="44" spans="1:11" x14ac:dyDescent="0.35">
      <c r="A44" s="8" t="s">
        <v>309</v>
      </c>
      <c r="B44" s="8" t="s">
        <v>6</v>
      </c>
      <c r="C44" s="8" t="s">
        <v>307</v>
      </c>
      <c r="D44" s="8" t="s">
        <v>168</v>
      </c>
      <c r="E44" s="8">
        <v>5142.7700000000004</v>
      </c>
      <c r="F44" s="8">
        <v>1139.24</v>
      </c>
      <c r="G44" s="8">
        <v>54</v>
      </c>
      <c r="H44" s="8">
        <v>30</v>
      </c>
      <c r="I44" s="8">
        <v>95.24</v>
      </c>
      <c r="J44" s="8">
        <v>37.97</v>
      </c>
      <c r="K44" s="8">
        <v>2.5099999999999998</v>
      </c>
    </row>
    <row r="45" spans="1:11" x14ac:dyDescent="0.35">
      <c r="A45" s="8" t="s">
        <v>309</v>
      </c>
      <c r="B45" s="8" t="s">
        <v>45</v>
      </c>
      <c r="C45" s="8" t="s">
        <v>307</v>
      </c>
      <c r="D45" s="8" t="s">
        <v>168</v>
      </c>
      <c r="E45" s="8">
        <v>5183.82</v>
      </c>
      <c r="F45" s="8">
        <v>1060.8800000000001</v>
      </c>
      <c r="G45" s="8">
        <v>55</v>
      </c>
      <c r="H45" s="8">
        <v>29</v>
      </c>
      <c r="I45" s="8">
        <v>94.25</v>
      </c>
      <c r="J45" s="8">
        <v>36.58</v>
      </c>
      <c r="K45" s="8">
        <v>2.58</v>
      </c>
    </row>
    <row r="46" spans="1:11" x14ac:dyDescent="0.35">
      <c r="A46" s="8" t="s">
        <v>309</v>
      </c>
      <c r="B46" s="8" t="s">
        <v>134</v>
      </c>
      <c r="C46" s="8" t="s">
        <v>307</v>
      </c>
      <c r="D46" s="8" t="s">
        <v>168</v>
      </c>
      <c r="E46" s="8">
        <v>6059.24</v>
      </c>
      <c r="F46" s="8">
        <v>1102.5999999999999</v>
      </c>
      <c r="G46" s="8">
        <v>60</v>
      </c>
      <c r="H46" s="8">
        <v>28</v>
      </c>
      <c r="I46" s="8">
        <v>100.99</v>
      </c>
      <c r="J46" s="8">
        <v>39.380000000000003</v>
      </c>
      <c r="K46" s="8">
        <v>2.56</v>
      </c>
    </row>
    <row r="47" spans="1:11" x14ac:dyDescent="0.35">
      <c r="A47" s="8" t="s">
        <v>310</v>
      </c>
      <c r="B47" s="8" t="s">
        <v>5</v>
      </c>
      <c r="C47" s="8" t="s">
        <v>307</v>
      </c>
      <c r="D47" s="8" t="s">
        <v>168</v>
      </c>
      <c r="E47" s="8">
        <v>6805.24</v>
      </c>
      <c r="F47" s="8">
        <v>1399.19</v>
      </c>
      <c r="G47" s="8">
        <v>67</v>
      </c>
      <c r="H47" s="8">
        <v>36</v>
      </c>
      <c r="I47" s="8">
        <v>101.57</v>
      </c>
      <c r="J47" s="8">
        <v>38.869999999999997</v>
      </c>
      <c r="K47" s="8">
        <v>2.61</v>
      </c>
    </row>
    <row r="48" spans="1:11" x14ac:dyDescent="0.35">
      <c r="A48" s="8" t="s">
        <v>310</v>
      </c>
      <c r="B48" s="8" t="s">
        <v>134</v>
      </c>
      <c r="C48" s="8" t="s">
        <v>307</v>
      </c>
      <c r="D48" s="8" t="s">
        <v>168</v>
      </c>
      <c r="E48" s="8">
        <v>6647.04</v>
      </c>
      <c r="F48" s="8">
        <v>1354.61</v>
      </c>
      <c r="G48" s="8">
        <v>69</v>
      </c>
      <c r="H48" s="8">
        <v>38</v>
      </c>
      <c r="I48" s="8">
        <v>96.33</v>
      </c>
      <c r="J48" s="8">
        <v>35.65</v>
      </c>
      <c r="K48" s="8">
        <v>2.7</v>
      </c>
    </row>
    <row r="49" spans="1:11" x14ac:dyDescent="0.35">
      <c r="A49" s="8" t="s">
        <v>310</v>
      </c>
      <c r="B49" s="8" t="s">
        <v>45</v>
      </c>
      <c r="C49" s="8" t="s">
        <v>307</v>
      </c>
      <c r="D49" s="8" t="s">
        <v>168</v>
      </c>
      <c r="E49" s="8">
        <v>5243.39</v>
      </c>
      <c r="F49" s="8">
        <v>1197.2</v>
      </c>
      <c r="G49" s="8">
        <v>51</v>
      </c>
      <c r="H49" s="8">
        <v>30</v>
      </c>
      <c r="I49" s="8">
        <v>102.81</v>
      </c>
      <c r="J49" s="8">
        <v>39.909999999999997</v>
      </c>
      <c r="K49" s="8">
        <v>2.58</v>
      </c>
    </row>
    <row r="50" spans="1:11" x14ac:dyDescent="0.35">
      <c r="A50" s="8" t="s">
        <v>310</v>
      </c>
      <c r="B50" s="8" t="s">
        <v>6</v>
      </c>
      <c r="C50" s="8" t="s">
        <v>307</v>
      </c>
      <c r="D50" s="8" t="s">
        <v>168</v>
      </c>
      <c r="E50" s="8">
        <v>6071.14</v>
      </c>
      <c r="F50" s="8">
        <v>1177.27</v>
      </c>
      <c r="G50" s="8">
        <v>62</v>
      </c>
      <c r="H50" s="8">
        <v>33</v>
      </c>
      <c r="I50" s="8">
        <v>97.92</v>
      </c>
      <c r="J50" s="8">
        <v>35.67</v>
      </c>
      <c r="K50" s="8">
        <v>2.74</v>
      </c>
    </row>
    <row r="51" spans="1:11" x14ac:dyDescent="0.35">
      <c r="A51" s="8" t="s">
        <v>310</v>
      </c>
      <c r="B51" s="8" t="s">
        <v>5</v>
      </c>
      <c r="C51" s="8" t="s">
        <v>307</v>
      </c>
      <c r="D51" s="8" t="s">
        <v>168</v>
      </c>
      <c r="E51" s="8">
        <v>6805.24</v>
      </c>
      <c r="F51" s="8">
        <v>1156.3499999999999</v>
      </c>
      <c r="G51" s="8">
        <v>67</v>
      </c>
      <c r="H51" s="8">
        <v>28</v>
      </c>
      <c r="I51" s="8">
        <v>101.57</v>
      </c>
      <c r="J51" s="8">
        <v>41.3</v>
      </c>
      <c r="K51" s="8">
        <v>2.46</v>
      </c>
    </row>
    <row r="52" spans="1:11" x14ac:dyDescent="0.35">
      <c r="A52" s="8" t="s">
        <v>310</v>
      </c>
      <c r="B52" s="8" t="s">
        <v>6</v>
      </c>
      <c r="C52" s="8" t="s">
        <v>307</v>
      </c>
      <c r="D52" s="8" t="s">
        <v>168</v>
      </c>
      <c r="E52" s="8">
        <v>6071.14</v>
      </c>
      <c r="F52" s="8">
        <v>1120.49</v>
      </c>
      <c r="G52" s="8">
        <v>62</v>
      </c>
      <c r="H52" s="8">
        <v>31</v>
      </c>
      <c r="I52" s="8">
        <v>97.92</v>
      </c>
      <c r="J52" s="8">
        <v>36.14</v>
      </c>
      <c r="K52" s="8">
        <v>2.71</v>
      </c>
    </row>
    <row r="53" spans="1:11" x14ac:dyDescent="0.35">
      <c r="A53" s="8" t="s">
        <v>310</v>
      </c>
      <c r="B53" s="8" t="s">
        <v>45</v>
      </c>
      <c r="C53" s="8" t="s">
        <v>307</v>
      </c>
      <c r="D53" s="8" t="s">
        <v>168</v>
      </c>
      <c r="E53" s="8">
        <v>5243.39</v>
      </c>
      <c r="F53" s="8">
        <v>1159.94</v>
      </c>
      <c r="G53" s="8">
        <v>51</v>
      </c>
      <c r="H53" s="8">
        <v>27</v>
      </c>
      <c r="I53" s="8">
        <v>102.81</v>
      </c>
      <c r="J53" s="8">
        <v>42.96</v>
      </c>
      <c r="K53" s="8">
        <v>2.39</v>
      </c>
    </row>
    <row r="54" spans="1:11" x14ac:dyDescent="0.35">
      <c r="A54" s="8" t="s">
        <v>310</v>
      </c>
      <c r="B54" s="8" t="s">
        <v>134</v>
      </c>
      <c r="C54" s="8" t="s">
        <v>307</v>
      </c>
      <c r="D54" s="8" t="s">
        <v>168</v>
      </c>
      <c r="E54" s="8">
        <v>6647.04</v>
      </c>
      <c r="F54" s="8">
        <v>1101.79</v>
      </c>
      <c r="G54" s="8">
        <v>69</v>
      </c>
      <c r="H54" s="8">
        <v>29</v>
      </c>
      <c r="I54" s="8">
        <v>96.33</v>
      </c>
      <c r="J54" s="8">
        <v>37.99</v>
      </c>
      <c r="K54" s="8">
        <v>2.54</v>
      </c>
    </row>
    <row r="55" spans="1:11" x14ac:dyDescent="0.35">
      <c r="A55" s="8" t="s">
        <v>311</v>
      </c>
      <c r="B55" s="8" t="s">
        <v>45</v>
      </c>
      <c r="C55" s="8" t="s">
        <v>307</v>
      </c>
      <c r="D55" s="8" t="s">
        <v>312</v>
      </c>
      <c r="E55" s="8">
        <v>6828.5</v>
      </c>
      <c r="F55" s="8">
        <v>2055.08</v>
      </c>
      <c r="G55" s="8">
        <v>66</v>
      </c>
      <c r="H55" s="8">
        <v>47</v>
      </c>
      <c r="I55" s="8">
        <v>103.46</v>
      </c>
      <c r="J55" s="8">
        <v>43.73</v>
      </c>
      <c r="K55" s="8">
        <v>2.37</v>
      </c>
    </row>
    <row r="56" spans="1:11" x14ac:dyDescent="0.35">
      <c r="A56" s="8" t="s">
        <v>311</v>
      </c>
      <c r="B56" s="8" t="s">
        <v>134</v>
      </c>
      <c r="C56" s="8" t="s">
        <v>307</v>
      </c>
      <c r="D56" s="8" t="s">
        <v>312</v>
      </c>
      <c r="E56" s="8">
        <v>6812.46</v>
      </c>
      <c r="F56" s="8">
        <v>2122.39</v>
      </c>
      <c r="G56" s="8">
        <v>67</v>
      </c>
      <c r="H56" s="8">
        <v>47</v>
      </c>
      <c r="I56" s="8">
        <v>101.68</v>
      </c>
      <c r="J56" s="8">
        <v>45.16</v>
      </c>
      <c r="K56" s="8">
        <v>2.25</v>
      </c>
    </row>
    <row r="57" spans="1:11" x14ac:dyDescent="0.35">
      <c r="A57" s="8" t="s">
        <v>311</v>
      </c>
      <c r="B57" s="8" t="s">
        <v>5</v>
      </c>
      <c r="C57" s="8" t="s">
        <v>307</v>
      </c>
      <c r="D57" s="8" t="s">
        <v>312</v>
      </c>
      <c r="E57" s="8">
        <v>6735.04</v>
      </c>
      <c r="F57" s="8">
        <v>2008.29</v>
      </c>
      <c r="G57" s="8">
        <v>67</v>
      </c>
      <c r="H57" s="8">
        <v>48</v>
      </c>
      <c r="I57" s="8">
        <v>100.52</v>
      </c>
      <c r="J57" s="8">
        <v>41.84</v>
      </c>
      <c r="K57" s="8">
        <v>2.4</v>
      </c>
    </row>
    <row r="58" spans="1:11" x14ac:dyDescent="0.35">
      <c r="A58" s="8" t="s">
        <v>311</v>
      </c>
      <c r="B58" s="8" t="s">
        <v>6</v>
      </c>
      <c r="C58" s="8" t="s">
        <v>307</v>
      </c>
      <c r="D58" s="8" t="s">
        <v>312</v>
      </c>
      <c r="E58" s="8">
        <v>6685.63</v>
      </c>
      <c r="F58" s="8">
        <v>2024.7</v>
      </c>
      <c r="G58" s="8">
        <v>67</v>
      </c>
      <c r="H58" s="8">
        <v>45</v>
      </c>
      <c r="I58" s="8">
        <v>99.79</v>
      </c>
      <c r="J58" s="8">
        <v>44.99</v>
      </c>
      <c r="K58" s="8">
        <v>2.2200000000000002</v>
      </c>
    </row>
    <row r="59" spans="1:11" x14ac:dyDescent="0.35">
      <c r="A59" s="8" t="s">
        <v>313</v>
      </c>
      <c r="B59" s="8" t="s">
        <v>134</v>
      </c>
      <c r="C59" s="8" t="s">
        <v>307</v>
      </c>
      <c r="D59" s="8" t="s">
        <v>168</v>
      </c>
      <c r="E59" s="8">
        <v>7615.56</v>
      </c>
      <c r="F59" s="8">
        <v>1493.64</v>
      </c>
      <c r="G59" s="8">
        <v>79</v>
      </c>
      <c r="H59" s="8">
        <v>40</v>
      </c>
      <c r="I59" s="8">
        <v>96.4</v>
      </c>
      <c r="J59" s="8">
        <v>37.340000000000003</v>
      </c>
      <c r="K59" s="8">
        <v>2.58</v>
      </c>
    </row>
    <row r="60" spans="1:11" x14ac:dyDescent="0.35">
      <c r="A60" s="8" t="s">
        <v>313</v>
      </c>
      <c r="B60" s="8" t="s">
        <v>5</v>
      </c>
      <c r="C60" s="8" t="s">
        <v>307</v>
      </c>
      <c r="D60" s="8" t="s">
        <v>168</v>
      </c>
      <c r="E60" s="8">
        <v>6557.49</v>
      </c>
      <c r="F60" s="8">
        <v>1505.1</v>
      </c>
      <c r="G60" s="8">
        <v>68</v>
      </c>
      <c r="H60" s="8">
        <v>37</v>
      </c>
      <c r="I60" s="8">
        <v>96.43</v>
      </c>
      <c r="J60" s="8">
        <v>40.68</v>
      </c>
      <c r="K60" s="8">
        <v>2.37</v>
      </c>
    </row>
    <row r="61" spans="1:11" x14ac:dyDescent="0.35">
      <c r="A61" s="8" t="s">
        <v>313</v>
      </c>
      <c r="B61" s="8" t="s">
        <v>5</v>
      </c>
      <c r="C61" s="8" t="s">
        <v>307</v>
      </c>
      <c r="D61" s="8" t="s">
        <v>168</v>
      </c>
      <c r="E61" s="8">
        <v>6557.49</v>
      </c>
      <c r="F61" s="8">
        <v>1375.56</v>
      </c>
      <c r="G61" s="8">
        <v>68</v>
      </c>
      <c r="H61" s="8">
        <v>37</v>
      </c>
      <c r="I61" s="8">
        <v>96.43</v>
      </c>
      <c r="J61" s="8">
        <v>37.18</v>
      </c>
      <c r="K61" s="8">
        <v>2.59</v>
      </c>
    </row>
    <row r="62" spans="1:11" x14ac:dyDescent="0.35">
      <c r="A62" s="8" t="s">
        <v>313</v>
      </c>
      <c r="B62" s="8" t="s">
        <v>6</v>
      </c>
      <c r="C62" s="8" t="s">
        <v>307</v>
      </c>
      <c r="D62" s="8" t="s">
        <v>168</v>
      </c>
      <c r="E62" s="8">
        <v>6264.46</v>
      </c>
      <c r="F62" s="8">
        <v>1365.33</v>
      </c>
      <c r="G62" s="8">
        <v>63</v>
      </c>
      <c r="H62" s="8">
        <v>36</v>
      </c>
      <c r="I62" s="8">
        <v>99.44</v>
      </c>
      <c r="J62" s="8">
        <v>37.93</v>
      </c>
      <c r="K62" s="8">
        <v>2.62</v>
      </c>
    </row>
    <row r="63" spans="1:11" x14ac:dyDescent="0.35">
      <c r="A63" s="8" t="s">
        <v>313</v>
      </c>
      <c r="B63" s="8" t="s">
        <v>45</v>
      </c>
      <c r="C63" s="8" t="s">
        <v>307</v>
      </c>
      <c r="D63" s="8" t="s">
        <v>168</v>
      </c>
      <c r="E63" s="8">
        <v>6366.66</v>
      </c>
      <c r="F63" s="8">
        <v>1264.1099999999999</v>
      </c>
      <c r="G63" s="8">
        <v>66</v>
      </c>
      <c r="H63" s="8">
        <v>35</v>
      </c>
      <c r="I63" s="8">
        <v>96.46</v>
      </c>
      <c r="J63" s="8">
        <v>36.119999999999997</v>
      </c>
      <c r="K63" s="8">
        <v>2.67</v>
      </c>
    </row>
    <row r="64" spans="1:11" x14ac:dyDescent="0.35">
      <c r="A64" s="8" t="s">
        <v>313</v>
      </c>
      <c r="B64" s="8" t="s">
        <v>6</v>
      </c>
      <c r="C64" s="8" t="s">
        <v>307</v>
      </c>
      <c r="D64" s="8" t="s">
        <v>168</v>
      </c>
      <c r="E64" s="8">
        <v>6264.46</v>
      </c>
      <c r="F64" s="8">
        <v>1248.97</v>
      </c>
      <c r="G64" s="8">
        <v>63</v>
      </c>
      <c r="H64" s="8">
        <v>33</v>
      </c>
      <c r="I64" s="8">
        <v>99.44</v>
      </c>
      <c r="J64" s="8">
        <v>37.85</v>
      </c>
      <c r="K64" s="8">
        <v>2.63</v>
      </c>
    </row>
    <row r="65" spans="1:11" x14ac:dyDescent="0.35">
      <c r="A65" s="8" t="s">
        <v>313</v>
      </c>
      <c r="B65" s="8" t="s">
        <v>45</v>
      </c>
      <c r="C65" s="8" t="s">
        <v>307</v>
      </c>
      <c r="D65" s="8" t="s">
        <v>168</v>
      </c>
      <c r="E65" s="8">
        <v>6366.66</v>
      </c>
      <c r="F65" s="8">
        <v>1269.96</v>
      </c>
      <c r="G65" s="8">
        <v>66</v>
      </c>
      <c r="H65" s="8">
        <v>32</v>
      </c>
      <c r="I65" s="8">
        <v>96.46</v>
      </c>
      <c r="J65" s="8">
        <v>39.69</v>
      </c>
      <c r="K65" s="8">
        <v>2.4300000000000002</v>
      </c>
    </row>
    <row r="66" spans="1:11" x14ac:dyDescent="0.35">
      <c r="A66" s="8" t="s">
        <v>313</v>
      </c>
      <c r="B66" s="8" t="s">
        <v>134</v>
      </c>
      <c r="C66" s="8" t="s">
        <v>307</v>
      </c>
      <c r="D66" s="8" t="s">
        <v>168</v>
      </c>
      <c r="E66" s="8">
        <v>7615.56</v>
      </c>
      <c r="F66" s="8">
        <v>1221.82</v>
      </c>
      <c r="G66" s="8">
        <v>79</v>
      </c>
      <c r="H66" s="8">
        <v>35</v>
      </c>
      <c r="I66" s="8">
        <v>96.4</v>
      </c>
      <c r="J66" s="8">
        <v>34.909999999999997</v>
      </c>
      <c r="K66" s="8">
        <v>2.76</v>
      </c>
    </row>
    <row r="67" spans="1:11" x14ac:dyDescent="0.35">
      <c r="A67" s="8" t="s">
        <v>314</v>
      </c>
      <c r="B67" s="8" t="s">
        <v>45</v>
      </c>
      <c r="C67" s="8" t="s">
        <v>307</v>
      </c>
      <c r="D67" s="8" t="s">
        <v>312</v>
      </c>
      <c r="E67" s="8">
        <v>6327.73</v>
      </c>
      <c r="F67" s="8">
        <v>896.32</v>
      </c>
      <c r="G67" s="8">
        <v>116</v>
      </c>
      <c r="H67" s="8">
        <v>23</v>
      </c>
      <c r="I67" s="8">
        <v>54.55</v>
      </c>
      <c r="J67" s="8">
        <v>38.97</v>
      </c>
      <c r="K67" s="8">
        <v>1.4</v>
      </c>
    </row>
    <row r="68" spans="1:11" x14ac:dyDescent="0.35">
      <c r="A68" s="8" t="s">
        <v>314</v>
      </c>
      <c r="B68" s="8" t="s">
        <v>134</v>
      </c>
      <c r="C68" s="8" t="s">
        <v>307</v>
      </c>
      <c r="D68" s="8" t="s">
        <v>312</v>
      </c>
      <c r="E68" s="8">
        <v>6343.66</v>
      </c>
      <c r="F68" s="8">
        <v>909.87</v>
      </c>
      <c r="G68" s="8">
        <v>116</v>
      </c>
      <c r="H68" s="8">
        <v>23</v>
      </c>
      <c r="I68" s="8">
        <v>54.69</v>
      </c>
      <c r="J68" s="8">
        <v>39.56</v>
      </c>
      <c r="K68" s="8">
        <v>1.38</v>
      </c>
    </row>
    <row r="69" spans="1:11" x14ac:dyDescent="0.35">
      <c r="A69" s="8" t="s">
        <v>314</v>
      </c>
      <c r="B69" s="8" t="s">
        <v>5</v>
      </c>
      <c r="C69" s="8" t="s">
        <v>307</v>
      </c>
      <c r="D69" s="8" t="s">
        <v>312</v>
      </c>
      <c r="E69" s="8">
        <v>6389.16</v>
      </c>
      <c r="F69" s="8">
        <v>877.51</v>
      </c>
      <c r="G69" s="8">
        <v>116</v>
      </c>
      <c r="H69" s="8">
        <v>22</v>
      </c>
      <c r="I69" s="8">
        <v>55.08</v>
      </c>
      <c r="J69" s="8">
        <v>39.89</v>
      </c>
      <c r="K69" s="8">
        <v>1.38</v>
      </c>
    </row>
    <row r="70" spans="1:11" x14ac:dyDescent="0.35">
      <c r="A70" s="8" t="s">
        <v>314</v>
      </c>
      <c r="B70" s="8" t="s">
        <v>6</v>
      </c>
      <c r="C70" s="8" t="s">
        <v>307</v>
      </c>
      <c r="D70" s="8" t="s">
        <v>312</v>
      </c>
      <c r="E70" s="8">
        <v>6404.07</v>
      </c>
      <c r="F70" s="8">
        <v>855.39</v>
      </c>
      <c r="G70" s="8">
        <v>116</v>
      </c>
      <c r="H70" s="8">
        <v>23</v>
      </c>
      <c r="I70" s="8">
        <v>55.21</v>
      </c>
      <c r="J70" s="8">
        <v>37.19</v>
      </c>
      <c r="K70" s="8">
        <v>1.48</v>
      </c>
    </row>
    <row r="71" spans="1:11" x14ac:dyDescent="0.35">
      <c r="A71" s="8" t="s">
        <v>314</v>
      </c>
      <c r="B71" s="8" t="s">
        <v>134</v>
      </c>
      <c r="C71" s="8" t="s">
        <v>307</v>
      </c>
      <c r="D71" s="8" t="s">
        <v>312</v>
      </c>
      <c r="E71" s="8">
        <v>6343.66</v>
      </c>
      <c r="F71" s="8">
        <v>389.87</v>
      </c>
      <c r="G71" s="8">
        <v>116</v>
      </c>
      <c r="H71" s="8">
        <v>15</v>
      </c>
      <c r="I71" s="8">
        <v>54.69</v>
      </c>
      <c r="J71" s="8">
        <v>25.99</v>
      </c>
      <c r="K71" s="8">
        <v>2.1</v>
      </c>
    </row>
    <row r="72" spans="1:11" x14ac:dyDescent="0.35">
      <c r="A72" s="8" t="s">
        <v>314</v>
      </c>
      <c r="B72" s="8" t="s">
        <v>6</v>
      </c>
      <c r="C72" s="8" t="s">
        <v>307</v>
      </c>
      <c r="D72" s="8" t="s">
        <v>312</v>
      </c>
      <c r="E72" s="8">
        <v>6404.07</v>
      </c>
      <c r="F72" s="8">
        <v>388.62</v>
      </c>
      <c r="G72" s="8">
        <v>116</v>
      </c>
      <c r="H72" s="8">
        <v>15</v>
      </c>
      <c r="I72" s="8">
        <v>55.21</v>
      </c>
      <c r="J72" s="8">
        <v>25.91</v>
      </c>
      <c r="K72" s="8">
        <v>2.13</v>
      </c>
    </row>
    <row r="73" spans="1:11" x14ac:dyDescent="0.35">
      <c r="A73" s="8" t="s">
        <v>314</v>
      </c>
      <c r="B73" s="8" t="s">
        <v>45</v>
      </c>
      <c r="C73" s="8" t="s">
        <v>307</v>
      </c>
      <c r="D73" s="8" t="s">
        <v>312</v>
      </c>
      <c r="E73" s="8">
        <v>6327.73</v>
      </c>
      <c r="F73" s="8">
        <v>377.94</v>
      </c>
      <c r="G73" s="8">
        <v>116</v>
      </c>
      <c r="H73" s="8">
        <v>13</v>
      </c>
      <c r="I73" s="8">
        <v>54.55</v>
      </c>
      <c r="J73" s="8">
        <v>29.07</v>
      </c>
      <c r="K73" s="8">
        <v>1.88</v>
      </c>
    </row>
    <row r="74" spans="1:11" x14ac:dyDescent="0.35">
      <c r="A74" s="8" t="s">
        <v>314</v>
      </c>
      <c r="B74" s="8" t="s">
        <v>5</v>
      </c>
      <c r="C74" s="8" t="s">
        <v>307</v>
      </c>
      <c r="D74" s="8" t="s">
        <v>312</v>
      </c>
      <c r="E74" s="8">
        <v>6389.16</v>
      </c>
      <c r="F74" s="8">
        <v>377.99</v>
      </c>
      <c r="G74" s="8">
        <v>116</v>
      </c>
      <c r="H74" s="8">
        <v>16</v>
      </c>
      <c r="I74" s="8">
        <v>55.08</v>
      </c>
      <c r="J74" s="8">
        <v>23.62</v>
      </c>
      <c r="K74" s="8">
        <v>2.33</v>
      </c>
    </row>
    <row r="75" spans="1:11" x14ac:dyDescent="0.35">
      <c r="A75" s="8" t="s">
        <v>315</v>
      </c>
      <c r="B75" s="8" t="s">
        <v>6</v>
      </c>
      <c r="C75" s="8" t="s">
        <v>307</v>
      </c>
      <c r="D75" s="8" t="s">
        <v>171</v>
      </c>
      <c r="E75" s="8">
        <v>3281.46</v>
      </c>
      <c r="F75" s="8">
        <v>720.44</v>
      </c>
      <c r="G75" s="8">
        <v>31</v>
      </c>
      <c r="H75" s="8">
        <v>19</v>
      </c>
      <c r="I75" s="8">
        <v>105.85</v>
      </c>
      <c r="J75" s="8">
        <v>37.92</v>
      </c>
      <c r="K75" s="8">
        <v>2.79</v>
      </c>
    </row>
    <row r="76" spans="1:11" x14ac:dyDescent="0.35">
      <c r="A76" s="8" t="s">
        <v>315</v>
      </c>
      <c r="B76" s="8" t="s">
        <v>5</v>
      </c>
      <c r="C76" s="8" t="s">
        <v>307</v>
      </c>
      <c r="D76" s="8" t="s">
        <v>171</v>
      </c>
      <c r="E76" s="8">
        <v>3389.64</v>
      </c>
      <c r="F76" s="8">
        <v>732.83</v>
      </c>
      <c r="G76" s="8">
        <v>31</v>
      </c>
      <c r="H76" s="8">
        <v>20</v>
      </c>
      <c r="I76" s="8">
        <v>109.34</v>
      </c>
      <c r="J76" s="8">
        <v>36.64</v>
      </c>
      <c r="K76" s="8">
        <v>2.98</v>
      </c>
    </row>
    <row r="77" spans="1:11" x14ac:dyDescent="0.35">
      <c r="A77" s="8" t="s">
        <v>315</v>
      </c>
      <c r="B77" s="8" t="s">
        <v>134</v>
      </c>
      <c r="C77" s="8" t="s">
        <v>307</v>
      </c>
      <c r="D77" s="8" t="s">
        <v>171</v>
      </c>
      <c r="E77" s="8">
        <v>3289.69</v>
      </c>
      <c r="F77" s="8">
        <v>721.74</v>
      </c>
      <c r="G77" s="8">
        <v>31</v>
      </c>
      <c r="H77" s="8">
        <v>19</v>
      </c>
      <c r="I77" s="8">
        <v>106.12</v>
      </c>
      <c r="J77" s="8">
        <v>37.99</v>
      </c>
      <c r="K77" s="8">
        <v>2.79</v>
      </c>
    </row>
    <row r="78" spans="1:11" x14ac:dyDescent="0.35">
      <c r="A78" s="8" t="s">
        <v>315</v>
      </c>
      <c r="B78" s="8" t="s">
        <v>45</v>
      </c>
      <c r="C78" s="8" t="s">
        <v>307</v>
      </c>
      <c r="D78" s="8" t="s">
        <v>171</v>
      </c>
      <c r="E78" s="8">
        <v>3393.06</v>
      </c>
      <c r="F78" s="8">
        <v>729.3</v>
      </c>
      <c r="G78" s="8">
        <v>31</v>
      </c>
      <c r="H78" s="8">
        <v>19</v>
      </c>
      <c r="I78" s="8">
        <v>109.45</v>
      </c>
      <c r="J78" s="8">
        <v>38.380000000000003</v>
      </c>
      <c r="K78" s="8">
        <v>2.85</v>
      </c>
    </row>
    <row r="79" spans="1:11" x14ac:dyDescent="0.35">
      <c r="A79" s="8" t="s">
        <v>315</v>
      </c>
      <c r="B79" s="8" t="s">
        <v>5</v>
      </c>
      <c r="C79" s="8" t="s">
        <v>307</v>
      </c>
      <c r="D79" s="8" t="s">
        <v>171</v>
      </c>
      <c r="E79" s="8">
        <v>3389.64</v>
      </c>
      <c r="F79" s="8">
        <v>392.35</v>
      </c>
      <c r="G79" s="8">
        <v>31</v>
      </c>
      <c r="H79" s="8">
        <v>12</v>
      </c>
      <c r="I79" s="8">
        <v>109.34</v>
      </c>
      <c r="J79" s="8">
        <v>32.700000000000003</v>
      </c>
      <c r="K79" s="8">
        <v>3.34</v>
      </c>
    </row>
    <row r="80" spans="1:11" x14ac:dyDescent="0.35">
      <c r="A80" s="8" t="s">
        <v>315</v>
      </c>
      <c r="B80" s="8" t="s">
        <v>45</v>
      </c>
      <c r="C80" s="8" t="s">
        <v>307</v>
      </c>
      <c r="D80" s="8" t="s">
        <v>171</v>
      </c>
      <c r="E80" s="8">
        <v>3393.06</v>
      </c>
      <c r="F80" s="8">
        <v>395.1</v>
      </c>
      <c r="G80" s="8">
        <v>31</v>
      </c>
      <c r="H80" s="8">
        <v>12</v>
      </c>
      <c r="I80" s="8">
        <v>109.45</v>
      </c>
      <c r="J80" s="8">
        <v>32.92</v>
      </c>
      <c r="K80" s="8">
        <v>3.32</v>
      </c>
    </row>
    <row r="81" spans="1:11" x14ac:dyDescent="0.35">
      <c r="A81" s="8" t="s">
        <v>315</v>
      </c>
      <c r="B81" s="8" t="s">
        <v>6</v>
      </c>
      <c r="C81" s="8" t="s">
        <v>307</v>
      </c>
      <c r="D81" s="8" t="s">
        <v>171</v>
      </c>
      <c r="E81" s="8">
        <v>3281.46</v>
      </c>
      <c r="F81" s="8">
        <v>308.93</v>
      </c>
      <c r="G81" s="8">
        <v>31</v>
      </c>
      <c r="H81" s="8">
        <v>12</v>
      </c>
      <c r="I81" s="8">
        <v>105.85</v>
      </c>
      <c r="J81" s="8">
        <v>25.74</v>
      </c>
      <c r="K81" s="8">
        <v>4.1100000000000003</v>
      </c>
    </row>
    <row r="82" spans="1:11" x14ac:dyDescent="0.35">
      <c r="A82" s="8" t="s">
        <v>315</v>
      </c>
      <c r="B82" s="8" t="s">
        <v>134</v>
      </c>
      <c r="C82" s="8" t="s">
        <v>307</v>
      </c>
      <c r="D82" s="8" t="s">
        <v>171</v>
      </c>
      <c r="E82" s="8">
        <v>3289.69</v>
      </c>
      <c r="F82" s="8">
        <v>309.92</v>
      </c>
      <c r="G82" s="8">
        <v>31</v>
      </c>
      <c r="H82" s="8">
        <v>12</v>
      </c>
      <c r="I82" s="8">
        <v>106.12</v>
      </c>
      <c r="J82" s="8">
        <v>25.83</v>
      </c>
      <c r="K82" s="8">
        <v>4.1100000000000003</v>
      </c>
    </row>
    <row r="83" spans="1:11" x14ac:dyDescent="0.35">
      <c r="A83" s="8" t="s">
        <v>316</v>
      </c>
      <c r="B83" s="8" t="s">
        <v>6</v>
      </c>
      <c r="C83" s="8" t="s">
        <v>307</v>
      </c>
      <c r="D83" s="8" t="s">
        <v>317</v>
      </c>
      <c r="E83" s="8">
        <v>5264.88</v>
      </c>
      <c r="F83" s="8">
        <v>1413.76</v>
      </c>
      <c r="G83" s="8">
        <v>60</v>
      </c>
      <c r="H83" s="8">
        <v>33</v>
      </c>
      <c r="I83" s="8">
        <v>87.75</v>
      </c>
      <c r="J83" s="8">
        <v>42.84</v>
      </c>
      <c r="K83" s="8">
        <v>2.0499999999999998</v>
      </c>
    </row>
    <row r="84" spans="1:11" x14ac:dyDescent="0.35">
      <c r="A84" s="8" t="s">
        <v>316</v>
      </c>
      <c r="B84" s="8" t="s">
        <v>5</v>
      </c>
      <c r="C84" s="8" t="s">
        <v>307</v>
      </c>
      <c r="D84" s="8" t="s">
        <v>317</v>
      </c>
      <c r="E84" s="8">
        <v>4308.38</v>
      </c>
      <c r="F84" s="8">
        <v>1338.43</v>
      </c>
      <c r="G84" s="8">
        <v>56</v>
      </c>
      <c r="H84" s="8">
        <v>38</v>
      </c>
      <c r="I84" s="8">
        <v>76.94</v>
      </c>
      <c r="J84" s="8">
        <v>35.22</v>
      </c>
      <c r="K84" s="8">
        <v>2.1800000000000002</v>
      </c>
    </row>
    <row r="85" spans="1:11" x14ac:dyDescent="0.35">
      <c r="A85" s="8" t="s">
        <v>316</v>
      </c>
      <c r="B85" s="8" t="s">
        <v>134</v>
      </c>
      <c r="C85" s="8" t="s">
        <v>307</v>
      </c>
      <c r="D85" s="8" t="s">
        <v>317</v>
      </c>
      <c r="E85" s="8">
        <v>5248.27</v>
      </c>
      <c r="F85" s="8">
        <v>1279.74</v>
      </c>
      <c r="G85" s="8">
        <v>60</v>
      </c>
      <c r="H85" s="8">
        <v>33</v>
      </c>
      <c r="I85" s="8">
        <v>87.47</v>
      </c>
      <c r="J85" s="8">
        <v>38.78</v>
      </c>
      <c r="K85" s="8">
        <v>2.2599999999999998</v>
      </c>
    </row>
    <row r="86" spans="1:11" x14ac:dyDescent="0.35">
      <c r="A86" s="8" t="s">
        <v>316</v>
      </c>
      <c r="B86" s="8" t="s">
        <v>45</v>
      </c>
      <c r="C86" s="8" t="s">
        <v>307</v>
      </c>
      <c r="D86" s="8" t="s">
        <v>317</v>
      </c>
      <c r="E86" s="8">
        <v>4399.76</v>
      </c>
      <c r="F86" s="8">
        <v>1276.83</v>
      </c>
      <c r="G86" s="8">
        <v>56</v>
      </c>
      <c r="H86" s="8">
        <v>36</v>
      </c>
      <c r="I86" s="8">
        <v>78.569999999999993</v>
      </c>
      <c r="J86" s="8">
        <v>35.47</v>
      </c>
      <c r="K86" s="8">
        <v>2.2200000000000002</v>
      </c>
    </row>
    <row r="87" spans="1:11" x14ac:dyDescent="0.35">
      <c r="A87" s="8" t="s">
        <v>318</v>
      </c>
      <c r="B87" s="8" t="s">
        <v>45</v>
      </c>
      <c r="C87" s="8" t="s">
        <v>307</v>
      </c>
      <c r="D87" s="8" t="s">
        <v>171</v>
      </c>
      <c r="E87" s="8">
        <v>7735.39</v>
      </c>
      <c r="F87" s="8">
        <v>1614.39</v>
      </c>
      <c r="G87" s="8">
        <v>91</v>
      </c>
      <c r="H87" s="8">
        <v>41</v>
      </c>
      <c r="I87" s="8">
        <v>85</v>
      </c>
      <c r="J87" s="8">
        <v>39.380000000000003</v>
      </c>
      <c r="K87" s="8">
        <v>2.16</v>
      </c>
    </row>
    <row r="88" spans="1:11" x14ac:dyDescent="0.35">
      <c r="A88" s="8" t="s">
        <v>318</v>
      </c>
      <c r="B88" s="8" t="s">
        <v>134</v>
      </c>
      <c r="C88" s="8" t="s">
        <v>307</v>
      </c>
      <c r="D88" s="8" t="s">
        <v>171</v>
      </c>
      <c r="E88" s="8">
        <v>7764.58</v>
      </c>
      <c r="F88" s="8">
        <v>1623.56</v>
      </c>
      <c r="G88" s="8">
        <v>92</v>
      </c>
      <c r="H88" s="8">
        <v>46</v>
      </c>
      <c r="I88" s="8">
        <v>84.4</v>
      </c>
      <c r="J88" s="8">
        <v>35.29</v>
      </c>
      <c r="K88" s="8">
        <v>2.39</v>
      </c>
    </row>
    <row r="89" spans="1:11" x14ac:dyDescent="0.35">
      <c r="A89" s="8" t="s">
        <v>318</v>
      </c>
      <c r="B89" s="8" t="s">
        <v>5</v>
      </c>
      <c r="C89" s="8" t="s">
        <v>307</v>
      </c>
      <c r="D89" s="8" t="s">
        <v>171</v>
      </c>
      <c r="E89" s="8">
        <v>7848.59</v>
      </c>
      <c r="F89" s="8">
        <v>1575.77</v>
      </c>
      <c r="G89" s="8">
        <v>93</v>
      </c>
      <c r="H89" s="8">
        <v>42</v>
      </c>
      <c r="I89" s="8">
        <v>84.39</v>
      </c>
      <c r="J89" s="8">
        <v>37.520000000000003</v>
      </c>
      <c r="K89" s="8">
        <v>2.25</v>
      </c>
    </row>
    <row r="90" spans="1:11" x14ac:dyDescent="0.35">
      <c r="A90" s="8" t="s">
        <v>318</v>
      </c>
      <c r="B90" s="8" t="s">
        <v>6</v>
      </c>
      <c r="C90" s="8" t="s">
        <v>307</v>
      </c>
      <c r="D90" s="8" t="s">
        <v>171</v>
      </c>
      <c r="E90" s="8">
        <v>7719.55</v>
      </c>
      <c r="F90" s="8">
        <v>1622.39</v>
      </c>
      <c r="G90" s="8">
        <v>92</v>
      </c>
      <c r="H90" s="8">
        <v>45</v>
      </c>
      <c r="I90" s="8">
        <v>83.91</v>
      </c>
      <c r="J90" s="8">
        <v>36.049999999999997</v>
      </c>
      <c r="K90" s="8">
        <v>2.33</v>
      </c>
    </row>
    <row r="91" spans="1:11" x14ac:dyDescent="0.35">
      <c r="A91" s="8" t="s">
        <v>318</v>
      </c>
      <c r="B91" s="8" t="s">
        <v>5</v>
      </c>
      <c r="C91" s="8" t="s">
        <v>307</v>
      </c>
      <c r="D91" s="8" t="s">
        <v>171</v>
      </c>
      <c r="E91" s="8">
        <v>7848.59</v>
      </c>
      <c r="F91" s="8">
        <v>428.2</v>
      </c>
      <c r="G91" s="8">
        <v>93</v>
      </c>
      <c r="H91" s="8">
        <v>12</v>
      </c>
      <c r="I91" s="8">
        <v>84.39</v>
      </c>
      <c r="J91" s="8">
        <v>35.68</v>
      </c>
      <c r="K91" s="8">
        <v>2.37</v>
      </c>
    </row>
    <row r="92" spans="1:11" x14ac:dyDescent="0.35">
      <c r="A92" s="8" t="s">
        <v>318</v>
      </c>
      <c r="B92" s="8" t="s">
        <v>134</v>
      </c>
      <c r="C92" s="8" t="s">
        <v>307</v>
      </c>
      <c r="D92" s="8" t="s">
        <v>171</v>
      </c>
      <c r="E92" s="8">
        <v>7764.58</v>
      </c>
      <c r="F92" s="8">
        <v>446.88</v>
      </c>
      <c r="G92" s="8">
        <v>92</v>
      </c>
      <c r="H92" s="8">
        <v>10</v>
      </c>
      <c r="I92" s="8">
        <v>84.4</v>
      </c>
      <c r="J92" s="8">
        <v>44.69</v>
      </c>
      <c r="K92" s="8">
        <v>1.89</v>
      </c>
    </row>
    <row r="93" spans="1:11" x14ac:dyDescent="0.35">
      <c r="A93" s="8" t="s">
        <v>318</v>
      </c>
      <c r="B93" s="8" t="s">
        <v>45</v>
      </c>
      <c r="C93" s="8" t="s">
        <v>307</v>
      </c>
      <c r="D93" s="8" t="s">
        <v>171</v>
      </c>
      <c r="E93" s="8">
        <v>7735.39</v>
      </c>
      <c r="F93" s="8">
        <v>429.38</v>
      </c>
      <c r="G93" s="8">
        <v>91</v>
      </c>
      <c r="H93" s="8">
        <v>10</v>
      </c>
      <c r="I93" s="8">
        <v>85</v>
      </c>
      <c r="J93" s="8">
        <v>42.94</v>
      </c>
      <c r="K93" s="8">
        <v>1.98</v>
      </c>
    </row>
    <row r="94" spans="1:11" x14ac:dyDescent="0.35">
      <c r="A94" s="8" t="s">
        <v>318</v>
      </c>
      <c r="B94" s="8" t="s">
        <v>6</v>
      </c>
      <c r="C94" s="8" t="s">
        <v>307</v>
      </c>
      <c r="D94" s="8" t="s">
        <v>171</v>
      </c>
      <c r="E94" s="8">
        <v>7719.55</v>
      </c>
      <c r="F94" s="8">
        <v>435.09</v>
      </c>
      <c r="G94" s="8">
        <v>92</v>
      </c>
      <c r="H94" s="8">
        <v>9</v>
      </c>
      <c r="I94" s="8">
        <v>83.91</v>
      </c>
      <c r="J94" s="8">
        <v>48.34</v>
      </c>
      <c r="K94" s="8">
        <v>1.74</v>
      </c>
    </row>
    <row r="95" spans="1:11" x14ac:dyDescent="0.35">
      <c r="A95" s="8" t="s">
        <v>319</v>
      </c>
      <c r="B95" s="8" t="s">
        <v>5</v>
      </c>
      <c r="C95" s="8" t="s">
        <v>307</v>
      </c>
      <c r="D95" s="8" t="s">
        <v>168</v>
      </c>
      <c r="E95" s="8">
        <v>6353.83</v>
      </c>
      <c r="F95" s="8">
        <v>1358.05</v>
      </c>
      <c r="G95" s="8">
        <v>64</v>
      </c>
      <c r="H95" s="8">
        <v>38</v>
      </c>
      <c r="I95" s="8">
        <v>99.28</v>
      </c>
      <c r="J95" s="8">
        <v>35.74</v>
      </c>
      <c r="K95" s="8">
        <v>2.78</v>
      </c>
    </row>
    <row r="96" spans="1:11" x14ac:dyDescent="0.35">
      <c r="A96" s="8" t="s">
        <v>319</v>
      </c>
      <c r="B96" s="8" t="s">
        <v>6</v>
      </c>
      <c r="C96" s="8" t="s">
        <v>307</v>
      </c>
      <c r="D96" s="8" t="s">
        <v>168</v>
      </c>
      <c r="E96" s="8">
        <v>5440.2</v>
      </c>
      <c r="F96" s="8">
        <v>1382.21</v>
      </c>
      <c r="G96" s="8">
        <v>58</v>
      </c>
      <c r="H96" s="8">
        <v>32</v>
      </c>
      <c r="I96" s="8">
        <v>93.8</v>
      </c>
      <c r="J96" s="8">
        <v>43.19</v>
      </c>
      <c r="K96" s="8">
        <v>2.17</v>
      </c>
    </row>
    <row r="97" spans="1:11" x14ac:dyDescent="0.35">
      <c r="A97" s="8" t="s">
        <v>319</v>
      </c>
      <c r="B97" s="8" t="s">
        <v>134</v>
      </c>
      <c r="C97" s="8" t="s">
        <v>307</v>
      </c>
      <c r="D97" s="8" t="s">
        <v>168</v>
      </c>
      <c r="E97" s="8">
        <v>6200.27</v>
      </c>
      <c r="F97" s="8">
        <v>1380.76</v>
      </c>
      <c r="G97" s="8">
        <v>68</v>
      </c>
      <c r="H97" s="8">
        <v>34</v>
      </c>
      <c r="I97" s="8">
        <v>91.18</v>
      </c>
      <c r="J97" s="8">
        <v>40.61</v>
      </c>
      <c r="K97" s="8">
        <v>2.25</v>
      </c>
    </row>
    <row r="98" spans="1:11" x14ac:dyDescent="0.35">
      <c r="A98" s="8" t="s">
        <v>319</v>
      </c>
      <c r="B98" s="8" t="s">
        <v>5</v>
      </c>
      <c r="C98" s="8" t="s">
        <v>307</v>
      </c>
      <c r="D98" s="8" t="s">
        <v>168</v>
      </c>
      <c r="E98" s="8">
        <v>6353.83</v>
      </c>
      <c r="F98" s="8">
        <v>1333.83</v>
      </c>
      <c r="G98" s="8">
        <v>64</v>
      </c>
      <c r="H98" s="8">
        <v>36</v>
      </c>
      <c r="I98" s="8">
        <v>99.28</v>
      </c>
      <c r="J98" s="8">
        <v>37.049999999999997</v>
      </c>
      <c r="K98" s="8">
        <v>2.68</v>
      </c>
    </row>
    <row r="99" spans="1:11" x14ac:dyDescent="0.35">
      <c r="A99" s="8" t="s">
        <v>319</v>
      </c>
      <c r="B99" s="8" t="s">
        <v>45</v>
      </c>
      <c r="C99" s="8" t="s">
        <v>307</v>
      </c>
      <c r="D99" s="8" t="s">
        <v>168</v>
      </c>
      <c r="E99" s="8">
        <v>5917.83</v>
      </c>
      <c r="F99" s="8">
        <v>1397.82</v>
      </c>
      <c r="G99" s="8">
        <v>62</v>
      </c>
      <c r="H99" s="8">
        <v>30</v>
      </c>
      <c r="I99" s="8">
        <v>95.45</v>
      </c>
      <c r="J99" s="8">
        <v>46.59</v>
      </c>
      <c r="K99" s="8">
        <v>2.0499999999999998</v>
      </c>
    </row>
    <row r="100" spans="1:11" x14ac:dyDescent="0.35">
      <c r="A100" s="8" t="s">
        <v>319</v>
      </c>
      <c r="B100" s="8" t="s">
        <v>134</v>
      </c>
      <c r="C100" s="8" t="s">
        <v>307</v>
      </c>
      <c r="D100" s="8" t="s">
        <v>168</v>
      </c>
      <c r="E100" s="8">
        <v>6200.27</v>
      </c>
      <c r="F100" s="8">
        <v>1273.8499999999999</v>
      </c>
      <c r="G100" s="8">
        <v>68</v>
      </c>
      <c r="H100" s="8">
        <v>35</v>
      </c>
      <c r="I100" s="8">
        <v>91.18</v>
      </c>
      <c r="J100" s="8">
        <v>36.4</v>
      </c>
      <c r="K100" s="8">
        <v>2.5099999999999998</v>
      </c>
    </row>
    <row r="101" spans="1:11" x14ac:dyDescent="0.35">
      <c r="A101" s="8" t="s">
        <v>319</v>
      </c>
      <c r="B101" s="8" t="s">
        <v>45</v>
      </c>
      <c r="C101" s="8" t="s">
        <v>307</v>
      </c>
      <c r="D101" s="8" t="s">
        <v>168</v>
      </c>
      <c r="E101" s="8">
        <v>5917.83</v>
      </c>
      <c r="F101" s="8">
        <v>1074.6500000000001</v>
      </c>
      <c r="G101" s="8">
        <v>62</v>
      </c>
      <c r="H101" s="8">
        <v>29</v>
      </c>
      <c r="I101" s="8">
        <v>95.45</v>
      </c>
      <c r="J101" s="8">
        <v>37.06</v>
      </c>
      <c r="K101" s="8">
        <v>2.58</v>
      </c>
    </row>
    <row r="102" spans="1:11" x14ac:dyDescent="0.35">
      <c r="A102" s="8" t="s">
        <v>319</v>
      </c>
      <c r="B102" s="8" t="s">
        <v>6</v>
      </c>
      <c r="C102" s="8" t="s">
        <v>307</v>
      </c>
      <c r="D102" s="8" t="s">
        <v>168</v>
      </c>
      <c r="E102" s="8">
        <v>5440.2</v>
      </c>
      <c r="F102" s="8">
        <v>1060.5</v>
      </c>
      <c r="G102" s="8">
        <v>58</v>
      </c>
      <c r="H102" s="8">
        <v>28</v>
      </c>
      <c r="I102" s="8">
        <v>93.8</v>
      </c>
      <c r="J102" s="8">
        <v>37.869999999999997</v>
      </c>
      <c r="K102" s="8">
        <v>2.48</v>
      </c>
    </row>
    <row r="103" spans="1:11" x14ac:dyDescent="0.35">
      <c r="A103" s="8" t="s">
        <v>320</v>
      </c>
      <c r="B103" s="8" t="s">
        <v>45</v>
      </c>
      <c r="C103" s="8" t="s">
        <v>307</v>
      </c>
      <c r="D103" s="8" t="s">
        <v>317</v>
      </c>
      <c r="E103" s="8">
        <v>3748.35</v>
      </c>
      <c r="F103" s="8">
        <v>1083.25</v>
      </c>
      <c r="G103" s="8">
        <v>48</v>
      </c>
      <c r="H103" s="8">
        <v>28</v>
      </c>
      <c r="I103" s="8">
        <v>78.09</v>
      </c>
      <c r="J103" s="8">
        <v>38.69</v>
      </c>
      <c r="K103" s="8">
        <v>2.02</v>
      </c>
    </row>
    <row r="104" spans="1:11" x14ac:dyDescent="0.35">
      <c r="A104" s="8" t="s">
        <v>320</v>
      </c>
      <c r="B104" s="8" t="s">
        <v>5</v>
      </c>
      <c r="C104" s="8" t="s">
        <v>307</v>
      </c>
      <c r="D104" s="8" t="s">
        <v>317</v>
      </c>
      <c r="E104" s="8">
        <v>5402.16</v>
      </c>
      <c r="F104" s="8">
        <v>1062.4000000000001</v>
      </c>
      <c r="G104" s="8">
        <v>60</v>
      </c>
      <c r="H104" s="8">
        <v>25</v>
      </c>
      <c r="I104" s="8">
        <v>90.04</v>
      </c>
      <c r="J104" s="8">
        <v>42.5</v>
      </c>
      <c r="K104" s="8">
        <v>2.12</v>
      </c>
    </row>
    <row r="105" spans="1:11" x14ac:dyDescent="0.35">
      <c r="A105" s="8" t="s">
        <v>320</v>
      </c>
      <c r="B105" s="8" t="s">
        <v>134</v>
      </c>
      <c r="C105" s="8" t="s">
        <v>307</v>
      </c>
      <c r="D105" s="8" t="s">
        <v>317</v>
      </c>
      <c r="E105" s="8">
        <v>3952.35</v>
      </c>
      <c r="F105" s="8">
        <v>1028.05</v>
      </c>
      <c r="G105" s="8">
        <v>51</v>
      </c>
      <c r="H105" s="8">
        <v>28</v>
      </c>
      <c r="I105" s="8">
        <v>77.5</v>
      </c>
      <c r="J105" s="8">
        <v>36.72</v>
      </c>
      <c r="K105" s="8">
        <v>2.11</v>
      </c>
    </row>
    <row r="106" spans="1:11" x14ac:dyDescent="0.35">
      <c r="A106" s="8" t="s">
        <v>320</v>
      </c>
      <c r="B106" s="8" t="s">
        <v>6</v>
      </c>
      <c r="C106" s="8" t="s">
        <v>307</v>
      </c>
      <c r="D106" s="8" t="s">
        <v>317</v>
      </c>
      <c r="E106" s="8">
        <v>5242.55</v>
      </c>
      <c r="F106" s="8">
        <v>1049.46</v>
      </c>
      <c r="G106" s="8">
        <v>58</v>
      </c>
      <c r="H106" s="8">
        <v>24</v>
      </c>
      <c r="I106" s="8">
        <v>90.39</v>
      </c>
      <c r="J106" s="8">
        <v>43.73</v>
      </c>
      <c r="K106" s="8">
        <v>2.0699999999999998</v>
      </c>
    </row>
    <row r="107" spans="1:11" x14ac:dyDescent="0.35">
      <c r="A107" s="8" t="s">
        <v>320</v>
      </c>
      <c r="B107" s="8" t="s">
        <v>5</v>
      </c>
      <c r="C107" s="8" t="s">
        <v>307</v>
      </c>
      <c r="D107" s="8" t="s">
        <v>317</v>
      </c>
      <c r="E107" s="8">
        <v>5402.16</v>
      </c>
      <c r="F107" s="8">
        <v>575.54</v>
      </c>
      <c r="G107" s="8">
        <v>60</v>
      </c>
      <c r="H107" s="8">
        <v>14</v>
      </c>
      <c r="I107" s="8">
        <v>90.04</v>
      </c>
      <c r="J107" s="8">
        <v>41.11</v>
      </c>
      <c r="K107" s="8">
        <v>2.19</v>
      </c>
    </row>
    <row r="108" spans="1:11" x14ac:dyDescent="0.35">
      <c r="A108" s="8" t="s">
        <v>320</v>
      </c>
      <c r="B108" s="8" t="s">
        <v>6</v>
      </c>
      <c r="C108" s="8" t="s">
        <v>307</v>
      </c>
      <c r="D108" s="8" t="s">
        <v>317</v>
      </c>
      <c r="E108" s="8">
        <v>5242.55</v>
      </c>
      <c r="F108" s="8">
        <v>578.76</v>
      </c>
      <c r="G108" s="8">
        <v>58</v>
      </c>
      <c r="H108" s="8">
        <v>14</v>
      </c>
      <c r="I108" s="8">
        <v>90.39</v>
      </c>
      <c r="J108" s="8">
        <v>41.34</v>
      </c>
      <c r="K108" s="8">
        <v>2.19</v>
      </c>
    </row>
    <row r="109" spans="1:11" x14ac:dyDescent="0.35">
      <c r="A109" s="8" t="s">
        <v>320</v>
      </c>
      <c r="B109" s="8" t="s">
        <v>5</v>
      </c>
      <c r="C109" s="8" t="s">
        <v>307</v>
      </c>
      <c r="D109" s="8" t="s">
        <v>317</v>
      </c>
      <c r="E109" s="8">
        <v>5402.16</v>
      </c>
      <c r="F109" s="8">
        <v>368.83</v>
      </c>
      <c r="G109" s="8">
        <v>60</v>
      </c>
      <c r="H109" s="8">
        <v>12</v>
      </c>
      <c r="I109" s="8">
        <v>90.04</v>
      </c>
      <c r="J109" s="8">
        <v>30.74</v>
      </c>
      <c r="K109" s="8">
        <v>2.93</v>
      </c>
    </row>
    <row r="110" spans="1:11" x14ac:dyDescent="0.35">
      <c r="A110" s="8" t="s">
        <v>320</v>
      </c>
      <c r="B110" s="8" t="s">
        <v>6</v>
      </c>
      <c r="C110" s="8" t="s">
        <v>307</v>
      </c>
      <c r="D110" s="8" t="s">
        <v>317</v>
      </c>
      <c r="E110" s="8">
        <v>5242.55</v>
      </c>
      <c r="F110" s="8">
        <v>383.6</v>
      </c>
      <c r="G110" s="8">
        <v>58</v>
      </c>
      <c r="H110" s="8">
        <v>14</v>
      </c>
      <c r="I110" s="8">
        <v>90.39</v>
      </c>
      <c r="J110" s="8">
        <v>27.4</v>
      </c>
      <c r="K110" s="8">
        <v>3.3</v>
      </c>
    </row>
    <row r="111" spans="1:11" x14ac:dyDescent="0.35">
      <c r="A111" s="8" t="s">
        <v>321</v>
      </c>
      <c r="B111" s="8" t="s">
        <v>6</v>
      </c>
      <c r="C111" s="8" t="s">
        <v>307</v>
      </c>
      <c r="D111" s="8" t="s">
        <v>317</v>
      </c>
      <c r="E111" s="8">
        <v>4931.7700000000004</v>
      </c>
      <c r="F111" s="8">
        <v>1195.74</v>
      </c>
      <c r="G111" s="8">
        <v>57</v>
      </c>
      <c r="H111" s="8">
        <v>30</v>
      </c>
      <c r="I111" s="8">
        <v>86.52</v>
      </c>
      <c r="J111" s="8">
        <v>39.86</v>
      </c>
      <c r="K111" s="8">
        <v>2.17</v>
      </c>
    </row>
    <row r="112" spans="1:11" x14ac:dyDescent="0.35">
      <c r="A112" s="8" t="s">
        <v>321</v>
      </c>
      <c r="B112" s="8" t="s">
        <v>45</v>
      </c>
      <c r="C112" s="8" t="s">
        <v>307</v>
      </c>
      <c r="D112" s="8" t="s">
        <v>317</v>
      </c>
      <c r="E112" s="8">
        <v>4363.34</v>
      </c>
      <c r="F112" s="8">
        <v>1190.8800000000001</v>
      </c>
      <c r="G112" s="8">
        <v>50</v>
      </c>
      <c r="H112" s="8">
        <v>29</v>
      </c>
      <c r="I112" s="8">
        <v>87.27</v>
      </c>
      <c r="J112" s="8">
        <v>41.06</v>
      </c>
      <c r="K112" s="8">
        <v>2.13</v>
      </c>
    </row>
    <row r="113" spans="1:11" x14ac:dyDescent="0.35">
      <c r="A113" s="8" t="s">
        <v>321</v>
      </c>
      <c r="B113" s="8" t="s">
        <v>134</v>
      </c>
      <c r="C113" s="8" t="s">
        <v>307</v>
      </c>
      <c r="D113" s="8" t="s">
        <v>317</v>
      </c>
      <c r="E113" s="8">
        <v>4754.55</v>
      </c>
      <c r="F113" s="8">
        <v>1084.9100000000001</v>
      </c>
      <c r="G113" s="8">
        <v>57</v>
      </c>
      <c r="H113" s="8">
        <v>27</v>
      </c>
      <c r="I113" s="8">
        <v>83.41</v>
      </c>
      <c r="J113" s="8">
        <v>40.18</v>
      </c>
      <c r="K113" s="8">
        <v>2.08</v>
      </c>
    </row>
    <row r="114" spans="1:11" x14ac:dyDescent="0.35">
      <c r="A114" s="8" t="s">
        <v>321</v>
      </c>
      <c r="B114" s="8" t="s">
        <v>5</v>
      </c>
      <c r="C114" s="8" t="s">
        <v>307</v>
      </c>
      <c r="D114" s="8" t="s">
        <v>317</v>
      </c>
      <c r="E114" s="8">
        <v>4210.3900000000003</v>
      </c>
      <c r="F114" s="8">
        <v>1164.3399999999999</v>
      </c>
      <c r="G114" s="8">
        <v>50</v>
      </c>
      <c r="H114" s="8">
        <v>28</v>
      </c>
      <c r="I114" s="8">
        <v>84.21</v>
      </c>
      <c r="J114" s="8">
        <v>41.58</v>
      </c>
      <c r="K114" s="8">
        <v>2.0299999999999998</v>
      </c>
    </row>
    <row r="115" spans="1:11" x14ac:dyDescent="0.35">
      <c r="A115" s="8" t="s">
        <v>321</v>
      </c>
      <c r="B115" s="8" t="s">
        <v>6</v>
      </c>
      <c r="C115" s="8" t="s">
        <v>307</v>
      </c>
      <c r="D115" s="8" t="s">
        <v>317</v>
      </c>
      <c r="E115" s="8">
        <v>4931.7700000000004</v>
      </c>
      <c r="F115" s="8">
        <v>424.85</v>
      </c>
      <c r="G115" s="8">
        <v>57</v>
      </c>
      <c r="H115" s="8">
        <v>13</v>
      </c>
      <c r="I115" s="8">
        <v>86.52</v>
      </c>
      <c r="J115" s="8">
        <v>32.68</v>
      </c>
      <c r="K115" s="8">
        <v>2.65</v>
      </c>
    </row>
    <row r="116" spans="1:11" x14ac:dyDescent="0.35">
      <c r="A116" s="8" t="s">
        <v>321</v>
      </c>
      <c r="B116" s="8" t="s">
        <v>134</v>
      </c>
      <c r="C116" s="8" t="s">
        <v>307</v>
      </c>
      <c r="D116" s="8" t="s">
        <v>317</v>
      </c>
      <c r="E116" s="8">
        <v>4754.55</v>
      </c>
      <c r="F116" s="8">
        <v>422.58</v>
      </c>
      <c r="G116" s="8">
        <v>57</v>
      </c>
      <c r="H116" s="8">
        <v>13</v>
      </c>
      <c r="I116" s="8">
        <v>83.41</v>
      </c>
      <c r="J116" s="8">
        <v>32.51</v>
      </c>
      <c r="K116" s="8">
        <v>2.57</v>
      </c>
    </row>
    <row r="117" spans="1:11" x14ac:dyDescent="0.35">
      <c r="A117" s="8" t="s">
        <v>321</v>
      </c>
      <c r="B117" s="8" t="s">
        <v>5</v>
      </c>
      <c r="C117" s="8" t="s">
        <v>307</v>
      </c>
      <c r="D117" s="8" t="s">
        <v>317</v>
      </c>
      <c r="E117" s="8">
        <v>4210.3900000000003</v>
      </c>
      <c r="F117" s="8">
        <v>220.61</v>
      </c>
      <c r="G117" s="8">
        <v>50</v>
      </c>
      <c r="H117" s="8">
        <v>8</v>
      </c>
      <c r="I117" s="8">
        <v>84.21</v>
      </c>
      <c r="J117" s="8">
        <v>27.58</v>
      </c>
      <c r="K117" s="8">
        <v>3.05</v>
      </c>
    </row>
    <row r="118" spans="1:11" x14ac:dyDescent="0.35">
      <c r="A118" s="8" t="s">
        <v>321</v>
      </c>
      <c r="B118" s="8" t="s">
        <v>45</v>
      </c>
      <c r="C118" s="8" t="s">
        <v>307</v>
      </c>
      <c r="D118" s="8" t="s">
        <v>317</v>
      </c>
      <c r="E118" s="8">
        <v>4363.34</v>
      </c>
      <c r="F118" s="8">
        <v>218.13</v>
      </c>
      <c r="G118" s="8">
        <v>50</v>
      </c>
      <c r="H118" s="8">
        <v>8</v>
      </c>
      <c r="I118" s="8">
        <v>87.27</v>
      </c>
      <c r="J118" s="8">
        <v>27.27</v>
      </c>
      <c r="K118" s="8">
        <v>3.2</v>
      </c>
    </row>
    <row r="119" spans="1:11" x14ac:dyDescent="0.35">
      <c r="A119" s="8" t="s">
        <v>322</v>
      </c>
      <c r="B119" s="8" t="s">
        <v>6</v>
      </c>
      <c r="C119" s="8" t="s">
        <v>307</v>
      </c>
      <c r="D119" s="8" t="s">
        <v>317</v>
      </c>
      <c r="E119" s="8">
        <v>5128.3599999999997</v>
      </c>
      <c r="F119" s="8">
        <v>1215.77</v>
      </c>
      <c r="G119" s="8">
        <v>62</v>
      </c>
      <c r="H119" s="8">
        <v>30</v>
      </c>
      <c r="I119" s="8">
        <v>82.72</v>
      </c>
      <c r="J119" s="8">
        <v>40.53</v>
      </c>
      <c r="K119" s="8">
        <v>2.04</v>
      </c>
    </row>
    <row r="120" spans="1:11" x14ac:dyDescent="0.35">
      <c r="A120" s="8" t="s">
        <v>322</v>
      </c>
      <c r="B120" s="8" t="s">
        <v>45</v>
      </c>
      <c r="C120" s="8" t="s">
        <v>307</v>
      </c>
      <c r="D120" s="8" t="s">
        <v>317</v>
      </c>
      <c r="E120" s="8">
        <v>4786.3999999999996</v>
      </c>
      <c r="F120" s="8">
        <v>1169.52</v>
      </c>
      <c r="G120" s="8">
        <v>60</v>
      </c>
      <c r="H120" s="8">
        <v>33</v>
      </c>
      <c r="I120" s="8">
        <v>79.77</v>
      </c>
      <c r="J120" s="8">
        <v>35.44</v>
      </c>
      <c r="K120" s="8">
        <v>2.25</v>
      </c>
    </row>
    <row r="121" spans="1:11" x14ac:dyDescent="0.35">
      <c r="A121" s="8" t="s">
        <v>322</v>
      </c>
      <c r="B121" s="8" t="s">
        <v>134</v>
      </c>
      <c r="C121" s="8" t="s">
        <v>307</v>
      </c>
      <c r="D121" s="8" t="s">
        <v>317</v>
      </c>
      <c r="E121" s="8">
        <v>5136.99</v>
      </c>
      <c r="F121" s="8">
        <v>1157.56</v>
      </c>
      <c r="G121" s="8">
        <v>62</v>
      </c>
      <c r="H121" s="8">
        <v>31</v>
      </c>
      <c r="I121" s="8">
        <v>82.85</v>
      </c>
      <c r="J121" s="8">
        <v>37.340000000000003</v>
      </c>
      <c r="K121" s="8">
        <v>2.2200000000000002</v>
      </c>
    </row>
    <row r="122" spans="1:11" x14ac:dyDescent="0.35">
      <c r="A122" s="8" t="s">
        <v>322</v>
      </c>
      <c r="B122" s="8" t="s">
        <v>5</v>
      </c>
      <c r="C122" s="8" t="s">
        <v>307</v>
      </c>
      <c r="D122" s="8" t="s">
        <v>317</v>
      </c>
      <c r="E122" s="8">
        <v>4656.8</v>
      </c>
      <c r="F122" s="8">
        <v>1138</v>
      </c>
      <c r="G122" s="8">
        <v>60</v>
      </c>
      <c r="H122" s="8">
        <v>31</v>
      </c>
      <c r="I122" s="8">
        <v>77.61</v>
      </c>
      <c r="J122" s="8">
        <v>36.71</v>
      </c>
      <c r="K122" s="8">
        <v>2.11</v>
      </c>
    </row>
    <row r="123" spans="1:11" x14ac:dyDescent="0.35">
      <c r="A123" s="8" t="s">
        <v>322</v>
      </c>
      <c r="B123" s="8" t="s">
        <v>5</v>
      </c>
      <c r="C123" s="8" t="s">
        <v>307</v>
      </c>
      <c r="D123" s="8" t="s">
        <v>317</v>
      </c>
      <c r="E123" s="8">
        <v>4656.8</v>
      </c>
      <c r="F123" s="8">
        <v>324.62</v>
      </c>
      <c r="G123" s="8">
        <v>60</v>
      </c>
      <c r="H123" s="8">
        <v>8</v>
      </c>
      <c r="I123" s="8">
        <v>77.61</v>
      </c>
      <c r="J123" s="8">
        <v>40.58</v>
      </c>
      <c r="K123" s="8">
        <v>1.91</v>
      </c>
    </row>
    <row r="124" spans="1:11" x14ac:dyDescent="0.35">
      <c r="A124" s="8" t="s">
        <v>322</v>
      </c>
      <c r="B124" s="8" t="s">
        <v>45</v>
      </c>
      <c r="C124" s="8" t="s">
        <v>307</v>
      </c>
      <c r="D124" s="8" t="s">
        <v>317</v>
      </c>
      <c r="E124" s="8">
        <v>4786.3999999999996</v>
      </c>
      <c r="F124" s="8">
        <v>314.17</v>
      </c>
      <c r="G124" s="8">
        <v>60</v>
      </c>
      <c r="H124" s="8">
        <v>10</v>
      </c>
      <c r="I124" s="8">
        <v>79.77</v>
      </c>
      <c r="J124" s="8">
        <v>31.42</v>
      </c>
      <c r="K124" s="8">
        <v>2.54</v>
      </c>
    </row>
    <row r="125" spans="1:11" x14ac:dyDescent="0.35">
      <c r="A125" s="8" t="s">
        <v>322</v>
      </c>
      <c r="B125" s="8" t="s">
        <v>6</v>
      </c>
      <c r="C125" s="8" t="s">
        <v>307</v>
      </c>
      <c r="D125" s="8" t="s">
        <v>317</v>
      </c>
      <c r="E125" s="8">
        <v>5128.3599999999997</v>
      </c>
      <c r="F125" s="8">
        <v>298.68</v>
      </c>
      <c r="G125" s="8">
        <v>62</v>
      </c>
      <c r="H125" s="8">
        <v>8</v>
      </c>
      <c r="I125" s="8">
        <v>82.72</v>
      </c>
      <c r="J125" s="8">
        <v>37.33</v>
      </c>
      <c r="K125" s="8">
        <v>2.2200000000000002</v>
      </c>
    </row>
    <row r="126" spans="1:11" x14ac:dyDescent="0.35">
      <c r="A126" s="8" t="s">
        <v>322</v>
      </c>
      <c r="B126" s="8" t="s">
        <v>134</v>
      </c>
      <c r="C126" s="8" t="s">
        <v>307</v>
      </c>
      <c r="D126" s="8" t="s">
        <v>317</v>
      </c>
      <c r="E126" s="8">
        <v>5136.99</v>
      </c>
      <c r="F126" s="8">
        <v>287.27</v>
      </c>
      <c r="G126" s="8">
        <v>62</v>
      </c>
      <c r="H126" s="8">
        <v>8</v>
      </c>
      <c r="I126" s="8">
        <v>82.85</v>
      </c>
      <c r="J126" s="8">
        <v>35.909999999999997</v>
      </c>
      <c r="K126" s="8">
        <v>2.31</v>
      </c>
    </row>
    <row r="127" spans="1:11" x14ac:dyDescent="0.35">
      <c r="A127" s="8" t="s">
        <v>323</v>
      </c>
      <c r="B127" s="8" t="s">
        <v>5</v>
      </c>
      <c r="C127" s="8" t="s">
        <v>307</v>
      </c>
      <c r="D127" s="8" t="s">
        <v>171</v>
      </c>
      <c r="E127" s="8">
        <v>3191.72</v>
      </c>
      <c r="F127" s="8">
        <v>737.92</v>
      </c>
      <c r="G127" s="8">
        <v>33</v>
      </c>
      <c r="H127" s="8">
        <v>19</v>
      </c>
      <c r="I127" s="8">
        <v>96.72</v>
      </c>
      <c r="J127" s="8">
        <v>38.840000000000003</v>
      </c>
      <c r="K127" s="8">
        <v>2.4900000000000002</v>
      </c>
    </row>
    <row r="128" spans="1:11" x14ac:dyDescent="0.35">
      <c r="A128" s="8" t="s">
        <v>323</v>
      </c>
      <c r="B128" s="8" t="s">
        <v>6</v>
      </c>
      <c r="C128" s="8" t="s">
        <v>307</v>
      </c>
      <c r="D128" s="8" t="s">
        <v>171</v>
      </c>
      <c r="E128" s="8">
        <v>3665.96</v>
      </c>
      <c r="F128" s="8">
        <v>712.68</v>
      </c>
      <c r="G128" s="8">
        <v>38</v>
      </c>
      <c r="H128" s="8">
        <v>21</v>
      </c>
      <c r="I128" s="8">
        <v>96.47</v>
      </c>
      <c r="J128" s="8">
        <v>33.94</v>
      </c>
      <c r="K128" s="8">
        <v>2.84</v>
      </c>
    </row>
    <row r="129" spans="1:11" x14ac:dyDescent="0.35">
      <c r="A129" s="8" t="s">
        <v>324</v>
      </c>
      <c r="B129" s="8" t="s">
        <v>5</v>
      </c>
      <c r="C129" s="8" t="s">
        <v>307</v>
      </c>
      <c r="D129" s="8" t="s">
        <v>325</v>
      </c>
      <c r="E129" s="8">
        <v>3377.12</v>
      </c>
      <c r="F129" s="8">
        <v>724.63</v>
      </c>
      <c r="G129" s="8">
        <v>32</v>
      </c>
      <c r="H129" s="8">
        <v>16</v>
      </c>
      <c r="I129" s="8">
        <v>105.53</v>
      </c>
      <c r="J129" s="8">
        <v>45.29</v>
      </c>
      <c r="K129" s="8">
        <v>2.33</v>
      </c>
    </row>
    <row r="130" spans="1:11" x14ac:dyDescent="0.35">
      <c r="A130" s="8" t="s">
        <v>324</v>
      </c>
      <c r="B130" s="8" t="s">
        <v>6</v>
      </c>
      <c r="C130" s="8" t="s">
        <v>307</v>
      </c>
      <c r="D130" s="8" t="s">
        <v>325</v>
      </c>
      <c r="E130" s="8">
        <v>3335.79</v>
      </c>
      <c r="F130" s="8">
        <v>740.71</v>
      </c>
      <c r="G130" s="8">
        <v>32</v>
      </c>
      <c r="H130" s="8">
        <v>17</v>
      </c>
      <c r="I130" s="8">
        <v>104.24</v>
      </c>
      <c r="J130" s="8">
        <v>43.57</v>
      </c>
      <c r="K130" s="8">
        <v>2.39</v>
      </c>
    </row>
    <row r="131" spans="1:11" x14ac:dyDescent="0.35">
      <c r="A131" s="8" t="s">
        <v>324</v>
      </c>
      <c r="B131" s="8" t="s">
        <v>45</v>
      </c>
      <c r="C131" s="8" t="s">
        <v>307</v>
      </c>
      <c r="D131" s="8" t="s">
        <v>325</v>
      </c>
      <c r="E131" s="8">
        <v>3012.13</v>
      </c>
      <c r="F131" s="8">
        <v>615.36</v>
      </c>
      <c r="G131" s="8">
        <v>29</v>
      </c>
      <c r="H131" s="8">
        <v>17</v>
      </c>
      <c r="I131" s="8">
        <v>103.87</v>
      </c>
      <c r="J131" s="8">
        <v>36.200000000000003</v>
      </c>
      <c r="K131" s="8">
        <v>2.87</v>
      </c>
    </row>
    <row r="132" spans="1:11" x14ac:dyDescent="0.35">
      <c r="A132" s="8" t="s">
        <v>324</v>
      </c>
      <c r="B132" s="8" t="s">
        <v>134</v>
      </c>
      <c r="C132" s="8" t="s">
        <v>307</v>
      </c>
      <c r="D132" s="8" t="s">
        <v>325</v>
      </c>
      <c r="E132" s="8">
        <v>3137.84</v>
      </c>
      <c r="F132" s="8">
        <v>603.33000000000004</v>
      </c>
      <c r="G132" s="8">
        <v>31</v>
      </c>
      <c r="H132" s="8">
        <v>18</v>
      </c>
      <c r="I132" s="8">
        <v>101.22</v>
      </c>
      <c r="J132" s="8">
        <v>33.520000000000003</v>
      </c>
      <c r="K132" s="8">
        <v>3.02</v>
      </c>
    </row>
    <row r="133" spans="1:11" x14ac:dyDescent="0.35">
      <c r="A133" s="8" t="s">
        <v>324</v>
      </c>
      <c r="B133" s="8" t="s">
        <v>45</v>
      </c>
      <c r="C133" s="8" t="s">
        <v>307</v>
      </c>
      <c r="D133" s="8" t="s">
        <v>325</v>
      </c>
      <c r="E133" s="8">
        <v>3012.13</v>
      </c>
      <c r="F133" s="8">
        <v>657.62</v>
      </c>
      <c r="G133" s="8">
        <v>29</v>
      </c>
      <c r="H133" s="8">
        <v>17</v>
      </c>
      <c r="I133" s="8">
        <v>103.87</v>
      </c>
      <c r="J133" s="8">
        <v>38.68</v>
      </c>
      <c r="K133" s="8">
        <v>2.69</v>
      </c>
    </row>
    <row r="134" spans="1:11" x14ac:dyDescent="0.35">
      <c r="A134" s="8" t="s">
        <v>324</v>
      </c>
      <c r="B134" s="8" t="s">
        <v>6</v>
      </c>
      <c r="C134" s="8" t="s">
        <v>307</v>
      </c>
      <c r="D134" s="8" t="s">
        <v>325</v>
      </c>
      <c r="E134" s="8">
        <v>3335.79</v>
      </c>
      <c r="F134" s="8">
        <v>675.58</v>
      </c>
      <c r="G134" s="8">
        <v>32</v>
      </c>
      <c r="H134" s="8">
        <v>18</v>
      </c>
      <c r="I134" s="8">
        <v>104.24</v>
      </c>
      <c r="J134" s="8">
        <v>37.53</v>
      </c>
      <c r="K134" s="8">
        <v>2.78</v>
      </c>
    </row>
    <row r="135" spans="1:11" x14ac:dyDescent="0.35">
      <c r="A135" s="8" t="s">
        <v>324</v>
      </c>
      <c r="B135" s="8" t="s">
        <v>134</v>
      </c>
      <c r="C135" s="8" t="s">
        <v>307</v>
      </c>
      <c r="D135" s="8" t="s">
        <v>325</v>
      </c>
      <c r="E135" s="8">
        <v>3137.84</v>
      </c>
      <c r="F135" s="8">
        <v>634.66</v>
      </c>
      <c r="G135" s="8">
        <v>31</v>
      </c>
      <c r="H135" s="8">
        <v>17</v>
      </c>
      <c r="I135" s="8">
        <v>101.22</v>
      </c>
      <c r="J135" s="8">
        <v>37.33</v>
      </c>
      <c r="K135" s="8">
        <v>2.71</v>
      </c>
    </row>
    <row r="136" spans="1:11" x14ac:dyDescent="0.35">
      <c r="A136" s="8" t="s">
        <v>324</v>
      </c>
      <c r="B136" s="8" t="s">
        <v>5</v>
      </c>
      <c r="C136" s="8" t="s">
        <v>307</v>
      </c>
      <c r="D136" s="8" t="s">
        <v>325</v>
      </c>
      <c r="E136" s="8">
        <v>3377.12</v>
      </c>
      <c r="F136" s="8">
        <v>656.78</v>
      </c>
      <c r="G136" s="8">
        <v>32</v>
      </c>
      <c r="H136" s="8">
        <v>17</v>
      </c>
      <c r="I136" s="8">
        <v>105.53</v>
      </c>
      <c r="J136" s="8">
        <v>38.630000000000003</v>
      </c>
      <c r="K136" s="8">
        <v>2.73</v>
      </c>
    </row>
    <row r="137" spans="1:11" x14ac:dyDescent="0.35">
      <c r="A137" s="8" t="s">
        <v>326</v>
      </c>
      <c r="B137" s="8" t="s">
        <v>45</v>
      </c>
      <c r="C137" s="8" t="s">
        <v>307</v>
      </c>
      <c r="D137" s="8" t="s">
        <v>325</v>
      </c>
      <c r="E137" s="8">
        <v>6473.5</v>
      </c>
      <c r="F137" s="8">
        <v>970.27</v>
      </c>
      <c r="G137" s="8">
        <v>112</v>
      </c>
      <c r="H137" s="8">
        <v>24</v>
      </c>
      <c r="I137" s="8">
        <v>57.8</v>
      </c>
      <c r="J137" s="8">
        <v>40.43</v>
      </c>
      <c r="K137" s="8">
        <v>1.43</v>
      </c>
    </row>
    <row r="138" spans="1:11" x14ac:dyDescent="0.35">
      <c r="A138" s="8" t="s">
        <v>326</v>
      </c>
      <c r="B138" s="8" t="s">
        <v>134</v>
      </c>
      <c r="C138" s="8" t="s">
        <v>307</v>
      </c>
      <c r="D138" s="8" t="s">
        <v>325</v>
      </c>
      <c r="E138" s="8">
        <v>6644.69</v>
      </c>
      <c r="F138" s="8">
        <v>959.91</v>
      </c>
      <c r="G138" s="8">
        <v>112</v>
      </c>
      <c r="H138" s="8">
        <v>27</v>
      </c>
      <c r="I138" s="8">
        <v>59.33</v>
      </c>
      <c r="J138" s="8">
        <v>35.549999999999997</v>
      </c>
      <c r="K138" s="8">
        <v>1.67</v>
      </c>
    </row>
    <row r="139" spans="1:11" x14ac:dyDescent="0.35">
      <c r="A139" s="8" t="s">
        <v>326</v>
      </c>
      <c r="B139" s="8" t="s">
        <v>5</v>
      </c>
      <c r="C139" s="8" t="s">
        <v>307</v>
      </c>
      <c r="D139" s="8" t="s">
        <v>325</v>
      </c>
      <c r="E139" s="8">
        <v>6488.67</v>
      </c>
      <c r="F139" s="8">
        <v>938.91</v>
      </c>
      <c r="G139" s="8">
        <v>111</v>
      </c>
      <c r="H139" s="8">
        <v>26</v>
      </c>
      <c r="I139" s="8">
        <v>58.46</v>
      </c>
      <c r="J139" s="8">
        <v>36.11</v>
      </c>
      <c r="K139" s="8">
        <v>1.62</v>
      </c>
    </row>
    <row r="140" spans="1:11" x14ac:dyDescent="0.35">
      <c r="A140" s="8" t="s">
        <v>326</v>
      </c>
      <c r="B140" s="8" t="s">
        <v>6</v>
      </c>
      <c r="C140" s="8" t="s">
        <v>307</v>
      </c>
      <c r="D140" s="8" t="s">
        <v>325</v>
      </c>
      <c r="E140" s="8">
        <v>6532.15</v>
      </c>
      <c r="F140" s="8">
        <v>933.88</v>
      </c>
      <c r="G140" s="8">
        <v>111</v>
      </c>
      <c r="H140" s="8">
        <v>26</v>
      </c>
      <c r="I140" s="8">
        <v>58.85</v>
      </c>
      <c r="J140" s="8">
        <v>35.92</v>
      </c>
      <c r="K140" s="8">
        <v>1.64</v>
      </c>
    </row>
    <row r="141" spans="1:11" x14ac:dyDescent="0.35">
      <c r="A141" s="8" t="s">
        <v>326</v>
      </c>
      <c r="B141" s="8" t="s">
        <v>45</v>
      </c>
      <c r="C141" s="8" t="s">
        <v>307</v>
      </c>
      <c r="D141" s="8" t="s">
        <v>325</v>
      </c>
      <c r="E141" s="8">
        <v>6473.5</v>
      </c>
      <c r="F141" s="8">
        <v>401.16</v>
      </c>
      <c r="G141" s="8">
        <v>112</v>
      </c>
      <c r="H141" s="8">
        <v>14</v>
      </c>
      <c r="I141" s="8">
        <v>57.8</v>
      </c>
      <c r="J141" s="8">
        <v>28.65</v>
      </c>
      <c r="K141" s="8">
        <v>2.02</v>
      </c>
    </row>
    <row r="142" spans="1:11" x14ac:dyDescent="0.35">
      <c r="A142" s="8" t="s">
        <v>326</v>
      </c>
      <c r="B142" s="8" t="s">
        <v>134</v>
      </c>
      <c r="C142" s="8" t="s">
        <v>307</v>
      </c>
      <c r="D142" s="8" t="s">
        <v>325</v>
      </c>
      <c r="E142" s="8">
        <v>6644.69</v>
      </c>
      <c r="F142" s="8">
        <v>433.32</v>
      </c>
      <c r="G142" s="8">
        <v>112</v>
      </c>
      <c r="H142" s="8">
        <v>14</v>
      </c>
      <c r="I142" s="8">
        <v>59.33</v>
      </c>
      <c r="J142" s="8">
        <v>30.95</v>
      </c>
      <c r="K142" s="8">
        <v>1.92</v>
      </c>
    </row>
    <row r="143" spans="1:11" x14ac:dyDescent="0.35">
      <c r="A143" s="8" t="s">
        <v>326</v>
      </c>
      <c r="B143" s="8" t="s">
        <v>134</v>
      </c>
      <c r="C143" s="8" t="s">
        <v>307</v>
      </c>
      <c r="D143" s="8" t="s">
        <v>325</v>
      </c>
      <c r="E143" s="8">
        <v>6644.69</v>
      </c>
      <c r="F143" s="8">
        <v>394.81</v>
      </c>
      <c r="G143" s="8">
        <v>112</v>
      </c>
      <c r="H143" s="8">
        <v>14</v>
      </c>
      <c r="I143" s="8">
        <v>59.33</v>
      </c>
      <c r="J143" s="8">
        <v>28.2</v>
      </c>
      <c r="K143" s="8">
        <v>2.1</v>
      </c>
    </row>
    <row r="144" spans="1:11" x14ac:dyDescent="0.35">
      <c r="A144" s="8" t="s">
        <v>326</v>
      </c>
      <c r="B144" s="8" t="s">
        <v>6</v>
      </c>
      <c r="C144" s="8" t="s">
        <v>307</v>
      </c>
      <c r="D144" s="8" t="s">
        <v>325</v>
      </c>
      <c r="E144" s="8">
        <v>6532.15</v>
      </c>
      <c r="F144" s="8">
        <v>395.17</v>
      </c>
      <c r="G144" s="8">
        <v>111</v>
      </c>
      <c r="H144" s="8">
        <v>15</v>
      </c>
      <c r="I144" s="8">
        <v>58.85</v>
      </c>
      <c r="J144" s="8">
        <v>26.34</v>
      </c>
      <c r="K144" s="8">
        <v>2.23</v>
      </c>
    </row>
    <row r="145" spans="1:11" x14ac:dyDescent="0.35">
      <c r="A145" s="8" t="s">
        <v>327</v>
      </c>
      <c r="B145" s="8" t="s">
        <v>45</v>
      </c>
      <c r="C145" s="8" t="s">
        <v>307</v>
      </c>
      <c r="D145" s="8" t="s">
        <v>325</v>
      </c>
      <c r="E145" s="8">
        <v>6023.3</v>
      </c>
      <c r="F145" s="8">
        <v>554.1</v>
      </c>
      <c r="G145" s="8">
        <v>110</v>
      </c>
      <c r="H145" s="8">
        <v>24</v>
      </c>
      <c r="I145" s="9">
        <f>E145/G145</f>
        <v>54.757272727272728</v>
      </c>
      <c r="J145" s="9">
        <f>F145/H145</f>
        <v>23.087500000000002</v>
      </c>
      <c r="K145" s="9">
        <f>I145/J145</f>
        <v>2.3717281094649798</v>
      </c>
    </row>
    <row r="146" spans="1:11" x14ac:dyDescent="0.35">
      <c r="A146" s="8" t="s">
        <v>327</v>
      </c>
      <c r="B146" s="8" t="s">
        <v>134</v>
      </c>
      <c r="C146" s="8" t="s">
        <v>307</v>
      </c>
      <c r="D146" s="8" t="s">
        <v>325</v>
      </c>
      <c r="E146" s="8">
        <v>6020.9</v>
      </c>
      <c r="F146" s="8">
        <v>550.1</v>
      </c>
      <c r="G146" s="8">
        <v>110</v>
      </c>
      <c r="H146" s="8">
        <v>24</v>
      </c>
      <c r="I146" s="9">
        <f>E146/G146</f>
        <v>54.735454545454544</v>
      </c>
      <c r="J146" s="9">
        <f>F146/H146</f>
        <v>22.920833333333334</v>
      </c>
      <c r="K146" s="9">
        <f>I146/J146</f>
        <v>2.388022012526648</v>
      </c>
    </row>
    <row r="147" spans="1:11" x14ac:dyDescent="0.35">
      <c r="A147" s="8" t="s">
        <v>327</v>
      </c>
      <c r="B147" s="8" t="s">
        <v>5</v>
      </c>
      <c r="C147" s="8" t="s">
        <v>307</v>
      </c>
      <c r="D147" s="8" t="s">
        <v>325</v>
      </c>
      <c r="E147" s="8">
        <v>6024.6</v>
      </c>
      <c r="F147" s="8">
        <v>550.79999999999995</v>
      </c>
      <c r="G147" s="8">
        <v>110</v>
      </c>
      <c r="H147" s="8">
        <v>24</v>
      </c>
      <c r="I147" s="9">
        <f>E147/G147</f>
        <v>54.769090909090913</v>
      </c>
      <c r="J147" s="9">
        <f>F147/H147</f>
        <v>22.95</v>
      </c>
      <c r="K147" s="9">
        <f>I147/J147</f>
        <v>2.3864527629233514</v>
      </c>
    </row>
    <row r="148" spans="1:11" x14ac:dyDescent="0.35">
      <c r="A148" s="8" t="s">
        <v>327</v>
      </c>
      <c r="B148" s="8" t="s">
        <v>6</v>
      </c>
      <c r="C148" s="8" t="s">
        <v>307</v>
      </c>
      <c r="D148" s="8" t="s">
        <v>325</v>
      </c>
      <c r="E148" s="8">
        <v>6020.6</v>
      </c>
      <c r="F148" s="8">
        <v>553.29999999999995</v>
      </c>
      <c r="G148" s="8">
        <v>110</v>
      </c>
      <c r="H148" s="8">
        <v>24</v>
      </c>
      <c r="I148" s="9">
        <f>E148/G148</f>
        <v>54.732727272727274</v>
      </c>
      <c r="J148" s="9">
        <f>F148/H148</f>
        <v>23.054166666666664</v>
      </c>
      <c r="K148" s="9">
        <f>I148/J148</f>
        <v>2.374092634276983</v>
      </c>
    </row>
    <row r="149" spans="1:11" x14ac:dyDescent="0.35">
      <c r="A149" s="8" t="s">
        <v>327</v>
      </c>
      <c r="B149" s="8" t="s">
        <v>45</v>
      </c>
      <c r="C149" s="8" t="s">
        <v>307</v>
      </c>
      <c r="D149" s="8" t="s">
        <v>325</v>
      </c>
      <c r="E149" s="8">
        <v>6023.3</v>
      </c>
      <c r="F149" s="8">
        <v>554.1</v>
      </c>
      <c r="G149" s="8">
        <v>110</v>
      </c>
      <c r="H149" s="8">
        <v>24</v>
      </c>
      <c r="I149" s="9">
        <f>E149/G149</f>
        <v>54.757272727272728</v>
      </c>
      <c r="J149" s="9">
        <f>F149/H149</f>
        <v>23.087500000000002</v>
      </c>
      <c r="K149" s="9">
        <f>I149/J149</f>
        <v>2.3717281094649798</v>
      </c>
    </row>
    <row r="150" spans="1:11" x14ac:dyDescent="0.35">
      <c r="A150" s="8" t="s">
        <v>327</v>
      </c>
      <c r="B150" s="8" t="s">
        <v>5</v>
      </c>
      <c r="C150" s="8" t="s">
        <v>307</v>
      </c>
      <c r="D150" s="8" t="s">
        <v>325</v>
      </c>
      <c r="E150" s="8">
        <v>6024.6</v>
      </c>
      <c r="F150" s="8">
        <v>550.79999999999995</v>
      </c>
      <c r="G150" s="8">
        <v>110</v>
      </c>
      <c r="H150" s="8">
        <v>24</v>
      </c>
      <c r="I150" s="9">
        <f>E150/G150</f>
        <v>54.769090909090913</v>
      </c>
      <c r="J150" s="9">
        <f>F150/H150</f>
        <v>22.95</v>
      </c>
      <c r="K150" s="9">
        <f>I150/J150</f>
        <v>2.3864527629233514</v>
      </c>
    </row>
    <row r="151" spans="1:11" x14ac:dyDescent="0.35">
      <c r="A151" s="8" t="s">
        <v>327</v>
      </c>
      <c r="B151" s="8" t="s">
        <v>134</v>
      </c>
      <c r="C151" s="8" t="s">
        <v>307</v>
      </c>
      <c r="D151" s="8" t="s">
        <v>325</v>
      </c>
      <c r="E151" s="8">
        <v>6020.9</v>
      </c>
      <c r="F151" s="8">
        <v>550.1</v>
      </c>
      <c r="G151" s="8">
        <v>110</v>
      </c>
      <c r="H151" s="8">
        <v>24</v>
      </c>
      <c r="I151" s="9">
        <f>E151/G151</f>
        <v>54.735454545454544</v>
      </c>
      <c r="J151" s="9">
        <f>F151/H151</f>
        <v>22.920833333333334</v>
      </c>
      <c r="K151" s="9">
        <f>I151/J151</f>
        <v>2.388022012526648</v>
      </c>
    </row>
    <row r="152" spans="1:11" x14ac:dyDescent="0.35">
      <c r="A152" s="8" t="s">
        <v>327</v>
      </c>
      <c r="B152" s="8" t="s">
        <v>6</v>
      </c>
      <c r="C152" s="8" t="s">
        <v>307</v>
      </c>
      <c r="D152" s="8" t="s">
        <v>325</v>
      </c>
      <c r="E152" s="8">
        <v>6020.6</v>
      </c>
      <c r="F152" s="8">
        <v>553.29999999999995</v>
      </c>
      <c r="G152" s="8">
        <v>110</v>
      </c>
      <c r="H152" s="8">
        <v>24</v>
      </c>
      <c r="I152" s="9">
        <f>E152/G152</f>
        <v>54.732727272727274</v>
      </c>
      <c r="J152" s="9">
        <f>F152/H152</f>
        <v>23.054166666666664</v>
      </c>
      <c r="K152" s="9">
        <f>I152/J152</f>
        <v>2.374092634276983</v>
      </c>
    </row>
    <row r="153" spans="1:11" x14ac:dyDescent="0.35">
      <c r="A153" s="8" t="s">
        <v>328</v>
      </c>
      <c r="B153" s="8" t="s">
        <v>272</v>
      </c>
      <c r="C153" s="8" t="s">
        <v>307</v>
      </c>
      <c r="D153" s="8" t="s">
        <v>325</v>
      </c>
      <c r="E153" s="8">
        <v>6463.3</v>
      </c>
      <c r="F153" s="8">
        <v>357.2</v>
      </c>
      <c r="G153" s="8">
        <v>112</v>
      </c>
      <c r="H153" s="8">
        <v>27</v>
      </c>
      <c r="I153" s="9">
        <f>E153/G153</f>
        <v>57.708035714285714</v>
      </c>
      <c r="J153" s="9">
        <f>F153/H153</f>
        <v>13.229629629629629</v>
      </c>
      <c r="K153" s="9">
        <f>I153/J153</f>
        <v>4.3620295752679574</v>
      </c>
    </row>
    <row r="154" spans="1:11" x14ac:dyDescent="0.35">
      <c r="A154" s="8" t="s">
        <v>328</v>
      </c>
      <c r="B154" s="8" t="s">
        <v>45</v>
      </c>
      <c r="C154" s="8" t="s">
        <v>307</v>
      </c>
      <c r="D154" s="8" t="s">
        <v>325</v>
      </c>
      <c r="E154" s="8">
        <v>6461.8</v>
      </c>
      <c r="F154" s="8">
        <v>357.5</v>
      </c>
      <c r="G154" s="8">
        <v>112</v>
      </c>
      <c r="H154" s="8">
        <v>27</v>
      </c>
      <c r="I154" s="9">
        <f>E154/G154</f>
        <v>57.69464285714286</v>
      </c>
      <c r="J154" s="9">
        <f>F154/H154</f>
        <v>13.24074074074074</v>
      </c>
      <c r="K154" s="9">
        <f>I154/J154</f>
        <v>4.357357642357643</v>
      </c>
    </row>
    <row r="155" spans="1:11" x14ac:dyDescent="0.35">
      <c r="A155" s="8" t="s">
        <v>328</v>
      </c>
      <c r="B155" s="8" t="s">
        <v>134</v>
      </c>
      <c r="C155" s="8" t="s">
        <v>307</v>
      </c>
      <c r="D155" s="8" t="s">
        <v>325</v>
      </c>
      <c r="E155" s="8">
        <v>6458</v>
      </c>
      <c r="F155" s="8">
        <v>357.2</v>
      </c>
      <c r="G155" s="8">
        <v>112</v>
      </c>
      <c r="H155" s="8">
        <v>27</v>
      </c>
      <c r="I155" s="9">
        <f>E155/G155</f>
        <v>57.660714285714285</v>
      </c>
      <c r="J155" s="9">
        <f>F155/H155</f>
        <v>13.229629629629629</v>
      </c>
      <c r="K155" s="9">
        <f>I155/J155</f>
        <v>4.3584526475763878</v>
      </c>
    </row>
    <row r="156" spans="1:11" x14ac:dyDescent="0.35">
      <c r="A156" s="8" t="s">
        <v>328</v>
      </c>
      <c r="B156" s="8" t="s">
        <v>6</v>
      </c>
      <c r="C156" s="8" t="s">
        <v>307</v>
      </c>
      <c r="D156" s="8" t="s">
        <v>325</v>
      </c>
      <c r="E156" s="8">
        <v>6460.1</v>
      </c>
      <c r="F156" s="8">
        <v>355.9</v>
      </c>
      <c r="G156" s="8">
        <v>112</v>
      </c>
      <c r="H156" s="8">
        <v>27</v>
      </c>
      <c r="I156" s="9">
        <f>E156/G156</f>
        <v>57.679464285714289</v>
      </c>
      <c r="J156" s="9">
        <f>F156/H156</f>
        <v>13.18148148148148</v>
      </c>
      <c r="K156" s="9">
        <f>I156/J156</f>
        <v>4.375795267531009</v>
      </c>
    </row>
    <row r="157" spans="1:11" x14ac:dyDescent="0.35">
      <c r="A157" s="8" t="s">
        <v>328</v>
      </c>
      <c r="B157" s="8" t="s">
        <v>45</v>
      </c>
      <c r="C157" s="8" t="s">
        <v>307</v>
      </c>
      <c r="D157" s="8" t="s">
        <v>325</v>
      </c>
      <c r="E157" s="8">
        <v>6461.8</v>
      </c>
      <c r="F157" s="8">
        <v>155.19999999999999</v>
      </c>
      <c r="G157" s="8">
        <v>112</v>
      </c>
      <c r="H157" s="8">
        <v>14</v>
      </c>
      <c r="I157" s="9">
        <f>E157/G157</f>
        <v>57.69464285714286</v>
      </c>
      <c r="J157" s="9">
        <f>F157/H157</f>
        <v>11.085714285714285</v>
      </c>
      <c r="K157" s="9">
        <f>I157/J157</f>
        <v>5.2044136597938149</v>
      </c>
    </row>
    <row r="158" spans="1:11" x14ac:dyDescent="0.35">
      <c r="A158" s="8" t="s">
        <v>328</v>
      </c>
      <c r="B158" s="8" t="s">
        <v>6</v>
      </c>
      <c r="C158" s="8" t="s">
        <v>307</v>
      </c>
      <c r="D158" s="8" t="s">
        <v>325</v>
      </c>
      <c r="E158" s="8">
        <v>6460.1</v>
      </c>
      <c r="F158" s="8">
        <v>156</v>
      </c>
      <c r="G158" s="8">
        <v>112</v>
      </c>
      <c r="H158" s="8">
        <v>14</v>
      </c>
      <c r="I158" s="9">
        <f>E158/G158</f>
        <v>57.679464285714289</v>
      </c>
      <c r="J158" s="9">
        <f>F158/H158</f>
        <v>11.142857142857142</v>
      </c>
      <c r="K158" s="9">
        <f>I158/J158</f>
        <v>5.1763621794871799</v>
      </c>
    </row>
    <row r="159" spans="1:11" x14ac:dyDescent="0.35">
      <c r="A159" s="8" t="s">
        <v>328</v>
      </c>
      <c r="B159" s="8" t="s">
        <v>272</v>
      </c>
      <c r="C159" s="8" t="s">
        <v>307</v>
      </c>
      <c r="D159" s="8" t="s">
        <v>325</v>
      </c>
      <c r="E159" s="8">
        <v>6463.3</v>
      </c>
      <c r="F159" s="8">
        <v>155.1</v>
      </c>
      <c r="G159" s="8">
        <v>112</v>
      </c>
      <c r="H159" s="8">
        <v>14</v>
      </c>
      <c r="I159" s="9">
        <f>E159/G159</f>
        <v>57.708035714285714</v>
      </c>
      <c r="J159" s="9">
        <f>F159/H159</f>
        <v>11.078571428571427</v>
      </c>
      <c r="K159" s="9">
        <f>I159/J159</f>
        <v>5.2089780786589301</v>
      </c>
    </row>
    <row r="160" spans="1:11" x14ac:dyDescent="0.35">
      <c r="A160" s="8" t="s">
        <v>328</v>
      </c>
      <c r="B160" s="8" t="s">
        <v>134</v>
      </c>
      <c r="C160" s="8" t="s">
        <v>307</v>
      </c>
      <c r="D160" s="8" t="s">
        <v>325</v>
      </c>
      <c r="E160" s="8">
        <v>6458</v>
      </c>
      <c r="F160" s="8">
        <v>155.19999999999999</v>
      </c>
      <c r="G160" s="8">
        <v>112</v>
      </c>
      <c r="H160" s="8">
        <v>14</v>
      </c>
      <c r="I160" s="9">
        <f>E160/G160</f>
        <v>57.660714285714285</v>
      </c>
      <c r="J160" s="9">
        <f>F160/H160</f>
        <v>11.085714285714285</v>
      </c>
      <c r="K160" s="9">
        <f>I160/J160</f>
        <v>5.2013530927835054</v>
      </c>
    </row>
    <row r="161" spans="1:11" x14ac:dyDescent="0.35">
      <c r="A161" s="8" t="s">
        <v>329</v>
      </c>
      <c r="B161" s="8" t="s">
        <v>5</v>
      </c>
      <c r="C161" s="8" t="s">
        <v>307</v>
      </c>
      <c r="D161" s="8" t="s">
        <v>325</v>
      </c>
      <c r="E161" s="8">
        <v>6210.35</v>
      </c>
      <c r="F161" s="8">
        <v>901.86</v>
      </c>
      <c r="G161" s="8">
        <v>113</v>
      </c>
      <c r="H161" s="8">
        <v>23</v>
      </c>
      <c r="I161" s="8">
        <v>54.96</v>
      </c>
      <c r="J161" s="8">
        <v>39.21</v>
      </c>
      <c r="K161" s="8">
        <v>1.4</v>
      </c>
    </row>
    <row r="162" spans="1:11" x14ac:dyDescent="0.35">
      <c r="A162" s="8" t="s">
        <v>329</v>
      </c>
      <c r="B162" s="8" t="s">
        <v>6</v>
      </c>
      <c r="C162" s="8" t="s">
        <v>307</v>
      </c>
      <c r="D162" s="8" t="s">
        <v>325</v>
      </c>
      <c r="E162" s="8">
        <v>6150.54</v>
      </c>
      <c r="F162" s="8">
        <v>901.56</v>
      </c>
      <c r="G162" s="8">
        <v>113</v>
      </c>
      <c r="H162" s="8">
        <v>24</v>
      </c>
      <c r="I162" s="8">
        <v>54.43</v>
      </c>
      <c r="J162" s="8">
        <v>37.57</v>
      </c>
      <c r="K162" s="8">
        <v>1.45</v>
      </c>
    </row>
    <row r="163" spans="1:11" x14ac:dyDescent="0.35">
      <c r="A163" s="8" t="s">
        <v>329</v>
      </c>
      <c r="B163" s="8" t="s">
        <v>45</v>
      </c>
      <c r="C163" s="8" t="s">
        <v>307</v>
      </c>
      <c r="D163" s="8" t="s">
        <v>325</v>
      </c>
      <c r="E163" s="8">
        <v>6170.92</v>
      </c>
      <c r="F163" s="8">
        <v>884.59</v>
      </c>
      <c r="G163" s="8">
        <v>113</v>
      </c>
      <c r="H163" s="8">
        <v>24</v>
      </c>
      <c r="I163" s="8">
        <v>54.61</v>
      </c>
      <c r="J163" s="8">
        <v>36.86</v>
      </c>
      <c r="K163" s="8">
        <v>1.48</v>
      </c>
    </row>
    <row r="164" spans="1:11" x14ac:dyDescent="0.35">
      <c r="A164" s="8" t="s">
        <v>329</v>
      </c>
      <c r="B164" s="8" t="s">
        <v>134</v>
      </c>
      <c r="C164" s="8" t="s">
        <v>307</v>
      </c>
      <c r="D164" s="8" t="s">
        <v>325</v>
      </c>
      <c r="E164" s="8">
        <v>6216.14</v>
      </c>
      <c r="F164" s="8">
        <v>893.42</v>
      </c>
      <c r="G164" s="8">
        <v>113</v>
      </c>
      <c r="H164" s="8">
        <v>24</v>
      </c>
      <c r="I164" s="8">
        <v>55.01</v>
      </c>
      <c r="J164" s="8">
        <v>37.229999999999997</v>
      </c>
      <c r="K164" s="8">
        <v>1.48</v>
      </c>
    </row>
    <row r="165" spans="1:11" x14ac:dyDescent="0.35">
      <c r="A165" s="8" t="s">
        <v>329</v>
      </c>
      <c r="B165" s="8" t="s">
        <v>134</v>
      </c>
      <c r="C165" s="8" t="s">
        <v>307</v>
      </c>
      <c r="D165" s="8" t="s">
        <v>325</v>
      </c>
      <c r="E165" s="8">
        <v>6216.14</v>
      </c>
      <c r="F165" s="8">
        <v>375.26</v>
      </c>
      <c r="G165" s="8">
        <v>113</v>
      </c>
      <c r="H165" s="8">
        <v>13</v>
      </c>
      <c r="I165" s="8">
        <v>55.01</v>
      </c>
      <c r="J165" s="8">
        <v>28.87</v>
      </c>
      <c r="K165" s="8">
        <v>1.91</v>
      </c>
    </row>
    <row r="166" spans="1:11" x14ac:dyDescent="0.35">
      <c r="A166" s="8" t="s">
        <v>329</v>
      </c>
      <c r="B166" s="8" t="s">
        <v>6</v>
      </c>
      <c r="C166" s="8" t="s">
        <v>307</v>
      </c>
      <c r="D166" s="8" t="s">
        <v>325</v>
      </c>
      <c r="E166" s="8">
        <v>6150.54</v>
      </c>
      <c r="F166" s="8">
        <v>366.28</v>
      </c>
      <c r="G166" s="8">
        <v>113</v>
      </c>
      <c r="H166" s="8">
        <v>14</v>
      </c>
      <c r="I166" s="8">
        <v>54.43</v>
      </c>
      <c r="J166" s="8">
        <v>26.16</v>
      </c>
      <c r="K166" s="8">
        <v>2.08</v>
      </c>
    </row>
    <row r="167" spans="1:11" x14ac:dyDescent="0.35">
      <c r="A167" s="8" t="s">
        <v>329</v>
      </c>
      <c r="B167" s="8" t="s">
        <v>45</v>
      </c>
      <c r="C167" s="8" t="s">
        <v>307</v>
      </c>
      <c r="D167" s="8" t="s">
        <v>325</v>
      </c>
      <c r="E167" s="8">
        <v>6170.92</v>
      </c>
      <c r="F167" s="8">
        <v>360.02</v>
      </c>
      <c r="G167" s="8">
        <v>113</v>
      </c>
      <c r="H167" s="8">
        <v>14</v>
      </c>
      <c r="I167" s="8">
        <v>54.61</v>
      </c>
      <c r="J167" s="8">
        <v>25.72</v>
      </c>
      <c r="K167" s="8">
        <v>2.12</v>
      </c>
    </row>
    <row r="168" spans="1:11" x14ac:dyDescent="0.35">
      <c r="A168" s="8" t="s">
        <v>329</v>
      </c>
      <c r="B168" s="8" t="s">
        <v>5</v>
      </c>
      <c r="C168" s="8" t="s">
        <v>307</v>
      </c>
      <c r="D168" s="8" t="s">
        <v>325</v>
      </c>
      <c r="E168" s="8">
        <v>6210.35</v>
      </c>
      <c r="F168" s="8">
        <v>351.97</v>
      </c>
      <c r="G168" s="8">
        <v>113</v>
      </c>
      <c r="H168" s="8">
        <v>14</v>
      </c>
      <c r="I168" s="8">
        <v>54.96</v>
      </c>
      <c r="J168" s="8">
        <v>25.14</v>
      </c>
      <c r="K168" s="8">
        <v>2.19</v>
      </c>
    </row>
    <row r="169" spans="1:11" x14ac:dyDescent="0.35">
      <c r="A169" s="8" t="s">
        <v>330</v>
      </c>
      <c r="B169" s="8" t="s">
        <v>6</v>
      </c>
      <c r="C169" s="8" t="s">
        <v>307</v>
      </c>
      <c r="D169" s="8" t="s">
        <v>325</v>
      </c>
      <c r="E169" s="8">
        <v>3790.38</v>
      </c>
      <c r="F169" s="8">
        <v>1107.82</v>
      </c>
      <c r="G169" s="8">
        <v>31</v>
      </c>
      <c r="H169" s="8">
        <v>21</v>
      </c>
      <c r="I169" s="8">
        <v>122.27</v>
      </c>
      <c r="J169" s="8">
        <v>52.75</v>
      </c>
      <c r="K169" s="8">
        <v>2.3199999999999998</v>
      </c>
    </row>
    <row r="170" spans="1:11" x14ac:dyDescent="0.35">
      <c r="A170" s="8" t="s">
        <v>330</v>
      </c>
      <c r="B170" s="8" t="s">
        <v>5</v>
      </c>
      <c r="C170" s="8" t="s">
        <v>307</v>
      </c>
      <c r="D170" s="8" t="s">
        <v>325</v>
      </c>
      <c r="E170" s="8">
        <v>3780.75</v>
      </c>
      <c r="F170" s="8">
        <v>1145.23</v>
      </c>
      <c r="G170" s="8">
        <v>31</v>
      </c>
      <c r="H170" s="8">
        <v>20</v>
      </c>
      <c r="I170" s="8">
        <v>121.96</v>
      </c>
      <c r="J170" s="8">
        <v>57.26</v>
      </c>
      <c r="K170" s="8">
        <v>2.13</v>
      </c>
    </row>
    <row r="171" spans="1:11" x14ac:dyDescent="0.35">
      <c r="A171" s="8" t="s">
        <v>330</v>
      </c>
      <c r="B171" s="8" t="s">
        <v>134</v>
      </c>
      <c r="C171" s="8" t="s">
        <v>307</v>
      </c>
      <c r="D171" s="8" t="s">
        <v>325</v>
      </c>
      <c r="E171" s="8">
        <v>3738.28</v>
      </c>
      <c r="F171" s="8">
        <v>1073.2</v>
      </c>
      <c r="G171" s="8">
        <v>31</v>
      </c>
      <c r="H171" s="8">
        <v>21</v>
      </c>
      <c r="I171" s="8">
        <v>120.59</v>
      </c>
      <c r="J171" s="8">
        <v>51.1</v>
      </c>
      <c r="K171" s="8">
        <v>2.36</v>
      </c>
    </row>
    <row r="172" spans="1:11" x14ac:dyDescent="0.35">
      <c r="A172" s="8" t="s">
        <v>330</v>
      </c>
      <c r="B172" s="8" t="s">
        <v>45</v>
      </c>
      <c r="C172" s="8" t="s">
        <v>307</v>
      </c>
      <c r="D172" s="8" t="s">
        <v>325</v>
      </c>
      <c r="E172" s="8">
        <v>3773.35</v>
      </c>
      <c r="F172" s="8">
        <v>1052.1300000000001</v>
      </c>
      <c r="G172" s="8">
        <v>31</v>
      </c>
      <c r="H172" s="8">
        <v>20</v>
      </c>
      <c r="I172" s="8">
        <v>121.72</v>
      </c>
      <c r="J172" s="8">
        <v>52.61</v>
      </c>
      <c r="K172" s="8">
        <v>2.31</v>
      </c>
    </row>
    <row r="173" spans="1:11" x14ac:dyDescent="0.35">
      <c r="A173" s="8" t="s">
        <v>330</v>
      </c>
      <c r="B173" s="8" t="s">
        <v>6</v>
      </c>
      <c r="C173" s="8" t="s">
        <v>307</v>
      </c>
      <c r="D173" s="8" t="s">
        <v>325</v>
      </c>
      <c r="E173" s="8">
        <v>3790.38</v>
      </c>
      <c r="F173" s="8">
        <v>314.8</v>
      </c>
      <c r="G173" s="8">
        <v>31</v>
      </c>
      <c r="H173" s="8">
        <v>8</v>
      </c>
      <c r="I173" s="8">
        <v>122.27</v>
      </c>
      <c r="J173" s="8">
        <v>39.35</v>
      </c>
      <c r="K173" s="8">
        <v>3.11</v>
      </c>
    </row>
    <row r="174" spans="1:11" x14ac:dyDescent="0.35">
      <c r="A174" s="8" t="s">
        <v>330</v>
      </c>
      <c r="B174" s="8" t="s">
        <v>45</v>
      </c>
      <c r="C174" s="8" t="s">
        <v>307</v>
      </c>
      <c r="D174" s="8" t="s">
        <v>325</v>
      </c>
      <c r="E174" s="8">
        <v>3773.35</v>
      </c>
      <c r="F174" s="8">
        <v>302.95999999999998</v>
      </c>
      <c r="G174" s="8">
        <v>31</v>
      </c>
      <c r="H174" s="8">
        <v>8</v>
      </c>
      <c r="I174" s="8">
        <v>121.72</v>
      </c>
      <c r="J174" s="8">
        <v>37.869999999999997</v>
      </c>
      <c r="K174" s="8">
        <v>3.21</v>
      </c>
    </row>
    <row r="175" spans="1:11" x14ac:dyDescent="0.35">
      <c r="A175" s="8" t="s">
        <v>330</v>
      </c>
      <c r="B175" s="8" t="s">
        <v>5</v>
      </c>
      <c r="C175" s="8" t="s">
        <v>307</v>
      </c>
      <c r="D175" s="8" t="s">
        <v>325</v>
      </c>
      <c r="E175" s="8">
        <v>3780.75</v>
      </c>
      <c r="F175" s="8">
        <v>288.42</v>
      </c>
      <c r="G175" s="8">
        <v>31</v>
      </c>
      <c r="H175" s="8">
        <v>8</v>
      </c>
      <c r="I175" s="8">
        <v>121.96</v>
      </c>
      <c r="J175" s="8">
        <v>36.049999999999997</v>
      </c>
      <c r="K175" s="8">
        <v>3.38</v>
      </c>
    </row>
    <row r="176" spans="1:11" x14ac:dyDescent="0.35">
      <c r="A176" s="8" t="s">
        <v>330</v>
      </c>
      <c r="B176" s="8" t="s">
        <v>134</v>
      </c>
      <c r="C176" s="8" t="s">
        <v>307</v>
      </c>
      <c r="D176" s="8" t="s">
        <v>325</v>
      </c>
      <c r="E176" s="8">
        <v>3738.28</v>
      </c>
      <c r="F176" s="8">
        <v>318.20999999999998</v>
      </c>
      <c r="G176" s="8">
        <v>31</v>
      </c>
      <c r="H176" s="8">
        <v>8</v>
      </c>
      <c r="I176" s="8">
        <v>120.59</v>
      </c>
      <c r="J176" s="8">
        <v>39.78</v>
      </c>
      <c r="K176" s="8">
        <v>3.03</v>
      </c>
    </row>
    <row r="177" spans="1:11" x14ac:dyDescent="0.35">
      <c r="A177" s="8" t="s">
        <v>331</v>
      </c>
      <c r="B177" s="8" t="s">
        <v>6</v>
      </c>
      <c r="C177" s="8" t="s">
        <v>307</v>
      </c>
      <c r="D177" s="8" t="s">
        <v>325</v>
      </c>
      <c r="E177" s="8">
        <v>5406.85</v>
      </c>
      <c r="F177" s="8">
        <v>1226.94</v>
      </c>
      <c r="G177" s="8">
        <v>48</v>
      </c>
      <c r="H177" s="8">
        <v>23</v>
      </c>
      <c r="I177" s="8">
        <v>112.64</v>
      </c>
      <c r="J177" s="8">
        <v>53.35</v>
      </c>
      <c r="K177" s="8">
        <v>2.11</v>
      </c>
    </row>
    <row r="178" spans="1:11" x14ac:dyDescent="0.35">
      <c r="A178" s="8" t="s">
        <v>331</v>
      </c>
      <c r="B178" s="8" t="s">
        <v>5</v>
      </c>
      <c r="C178" s="8" t="s">
        <v>307</v>
      </c>
      <c r="D178" s="8" t="s">
        <v>325</v>
      </c>
      <c r="E178" s="8">
        <v>5404.96</v>
      </c>
      <c r="F178" s="8">
        <v>1227.55</v>
      </c>
      <c r="G178" s="8">
        <v>48</v>
      </c>
      <c r="H178" s="8">
        <v>23</v>
      </c>
      <c r="I178" s="8">
        <v>112.6</v>
      </c>
      <c r="J178" s="8">
        <v>53.37</v>
      </c>
      <c r="K178" s="8">
        <v>2.11</v>
      </c>
    </row>
    <row r="179" spans="1:11" x14ac:dyDescent="0.35">
      <c r="A179" s="8" t="s">
        <v>331</v>
      </c>
      <c r="B179" s="8" t="s">
        <v>134</v>
      </c>
      <c r="C179" s="8" t="s">
        <v>307</v>
      </c>
      <c r="D179" s="8" t="s">
        <v>325</v>
      </c>
      <c r="E179" s="8">
        <v>5405.72</v>
      </c>
      <c r="F179" s="8">
        <v>1226.94</v>
      </c>
      <c r="G179" s="8">
        <v>48</v>
      </c>
      <c r="H179" s="8">
        <v>23</v>
      </c>
      <c r="I179" s="8">
        <v>112.62</v>
      </c>
      <c r="J179" s="8">
        <v>53.35</v>
      </c>
      <c r="K179" s="8">
        <v>2.11</v>
      </c>
    </row>
    <row r="180" spans="1:11" x14ac:dyDescent="0.35">
      <c r="A180" s="8" t="s">
        <v>331</v>
      </c>
      <c r="B180" s="8" t="s">
        <v>45</v>
      </c>
      <c r="C180" s="8" t="s">
        <v>307</v>
      </c>
      <c r="D180" s="8" t="s">
        <v>325</v>
      </c>
      <c r="E180" s="8">
        <v>5404.56</v>
      </c>
      <c r="F180" s="8">
        <v>1226.47</v>
      </c>
      <c r="G180" s="8">
        <v>48</v>
      </c>
      <c r="H180" s="8">
        <v>23</v>
      </c>
      <c r="I180" s="8">
        <v>112.6</v>
      </c>
      <c r="J180" s="8">
        <v>53.32</v>
      </c>
      <c r="K180" s="8">
        <v>2.11</v>
      </c>
    </row>
    <row r="181" spans="1:11" x14ac:dyDescent="0.35">
      <c r="A181" s="8" t="s">
        <v>331</v>
      </c>
      <c r="B181" s="8" t="s">
        <v>6</v>
      </c>
      <c r="C181" s="8" t="s">
        <v>307</v>
      </c>
      <c r="D181" s="8" t="s">
        <v>325</v>
      </c>
      <c r="E181" s="8">
        <v>5406.85</v>
      </c>
      <c r="F181" s="8">
        <v>975.2</v>
      </c>
      <c r="G181" s="8">
        <v>48</v>
      </c>
      <c r="H181" s="8">
        <v>27</v>
      </c>
      <c r="I181" s="8">
        <v>112.64</v>
      </c>
      <c r="J181" s="8">
        <v>36.119999999999997</v>
      </c>
      <c r="K181" s="8">
        <v>3.12</v>
      </c>
    </row>
    <row r="182" spans="1:11" x14ac:dyDescent="0.35">
      <c r="A182" s="8" t="s">
        <v>331</v>
      </c>
      <c r="B182" s="8" t="s">
        <v>134</v>
      </c>
      <c r="C182" s="8" t="s">
        <v>307</v>
      </c>
      <c r="D182" s="8" t="s">
        <v>325</v>
      </c>
      <c r="E182" s="8">
        <v>5405.72</v>
      </c>
      <c r="F182" s="8">
        <v>975.86</v>
      </c>
      <c r="G182" s="8">
        <v>48</v>
      </c>
      <c r="H182" s="8">
        <v>27</v>
      </c>
      <c r="I182" s="8">
        <v>112.62</v>
      </c>
      <c r="J182" s="8">
        <v>36.14</v>
      </c>
      <c r="K182" s="8">
        <v>3.12</v>
      </c>
    </row>
    <row r="183" spans="1:11" x14ac:dyDescent="0.35">
      <c r="A183" s="8" t="s">
        <v>331</v>
      </c>
      <c r="B183" s="8" t="s">
        <v>5</v>
      </c>
      <c r="C183" s="8" t="s">
        <v>307</v>
      </c>
      <c r="D183" s="8" t="s">
        <v>325</v>
      </c>
      <c r="E183" s="8">
        <v>5404.96</v>
      </c>
      <c r="F183" s="8">
        <v>974.57</v>
      </c>
      <c r="G183" s="8">
        <v>48</v>
      </c>
      <c r="H183" s="8">
        <v>27</v>
      </c>
      <c r="I183" s="8">
        <v>112.6</v>
      </c>
      <c r="J183" s="8">
        <v>36.1</v>
      </c>
      <c r="K183" s="8">
        <v>3.12</v>
      </c>
    </row>
    <row r="184" spans="1:11" x14ac:dyDescent="0.35">
      <c r="A184" s="8" t="s">
        <v>331</v>
      </c>
      <c r="B184" s="8" t="s">
        <v>45</v>
      </c>
      <c r="C184" s="8" t="s">
        <v>307</v>
      </c>
      <c r="D184" s="8" t="s">
        <v>325</v>
      </c>
      <c r="E184" s="8">
        <v>5404.56</v>
      </c>
      <c r="F184" s="8">
        <v>975.37</v>
      </c>
      <c r="G184" s="8">
        <v>48</v>
      </c>
      <c r="H184" s="8">
        <v>27</v>
      </c>
      <c r="I184" s="8">
        <v>112.6</v>
      </c>
      <c r="J184" s="8">
        <v>36.119999999999997</v>
      </c>
      <c r="K184" s="8">
        <v>3.12</v>
      </c>
    </row>
    <row r="185" spans="1:11" x14ac:dyDescent="0.35">
      <c r="A185" s="8" t="s">
        <v>332</v>
      </c>
      <c r="B185" s="8" t="s">
        <v>5</v>
      </c>
      <c r="C185" s="8" t="s">
        <v>307</v>
      </c>
      <c r="D185" s="8" t="s">
        <v>168</v>
      </c>
      <c r="E185" s="8">
        <v>6684.84</v>
      </c>
      <c r="F185" s="8">
        <v>1446.01</v>
      </c>
      <c r="G185" s="8">
        <v>68</v>
      </c>
      <c r="H185" s="8">
        <v>38</v>
      </c>
      <c r="I185" s="8">
        <v>98.31</v>
      </c>
      <c r="J185" s="8">
        <v>38.049999999999997</v>
      </c>
      <c r="K185" s="8">
        <v>2.58</v>
      </c>
    </row>
    <row r="186" spans="1:11" x14ac:dyDescent="0.35">
      <c r="A186" s="8" t="s">
        <v>332</v>
      </c>
      <c r="B186" s="8" t="s">
        <v>6</v>
      </c>
      <c r="C186" s="8" t="s">
        <v>307</v>
      </c>
      <c r="D186" s="8" t="s">
        <v>168</v>
      </c>
      <c r="E186" s="8">
        <v>6214.49</v>
      </c>
      <c r="F186" s="8">
        <v>1459.51</v>
      </c>
      <c r="G186" s="8">
        <v>63</v>
      </c>
      <c r="H186" s="8">
        <v>38</v>
      </c>
      <c r="I186" s="8">
        <v>98.64</v>
      </c>
      <c r="J186" s="8">
        <v>38.409999999999997</v>
      </c>
      <c r="K186" s="8">
        <v>2.57</v>
      </c>
    </row>
    <row r="187" spans="1:11" x14ac:dyDescent="0.35">
      <c r="A187" s="8" t="s">
        <v>332</v>
      </c>
      <c r="B187" s="8" t="s">
        <v>134</v>
      </c>
      <c r="C187" s="8" t="s">
        <v>307</v>
      </c>
      <c r="D187" s="8" t="s">
        <v>168</v>
      </c>
      <c r="E187" s="8">
        <v>8047.97</v>
      </c>
      <c r="F187" s="8">
        <v>1452.8</v>
      </c>
      <c r="G187" s="8">
        <v>79</v>
      </c>
      <c r="H187" s="8">
        <v>37</v>
      </c>
      <c r="I187" s="8">
        <v>101.87</v>
      </c>
      <c r="J187" s="8">
        <v>39.26</v>
      </c>
      <c r="K187" s="8">
        <v>2.59</v>
      </c>
    </row>
    <row r="188" spans="1:11" x14ac:dyDescent="0.35">
      <c r="A188" s="8" t="s">
        <v>332</v>
      </c>
      <c r="B188" s="8" t="s">
        <v>5</v>
      </c>
      <c r="C188" s="8" t="s">
        <v>307</v>
      </c>
      <c r="D188" s="8" t="s">
        <v>168</v>
      </c>
      <c r="E188" s="8">
        <v>6684.84</v>
      </c>
      <c r="F188" s="8">
        <v>1446.61</v>
      </c>
      <c r="G188" s="8">
        <v>68</v>
      </c>
      <c r="H188" s="8">
        <v>39</v>
      </c>
      <c r="I188" s="8">
        <v>98.31</v>
      </c>
      <c r="J188" s="8">
        <v>37.090000000000003</v>
      </c>
      <c r="K188" s="8">
        <v>2.65</v>
      </c>
    </row>
    <row r="189" spans="1:11" x14ac:dyDescent="0.35">
      <c r="A189" s="8" t="s">
        <v>332</v>
      </c>
      <c r="B189" s="8" t="s">
        <v>45</v>
      </c>
      <c r="C189" s="8" t="s">
        <v>307</v>
      </c>
      <c r="D189" s="8" t="s">
        <v>168</v>
      </c>
      <c r="E189" s="8">
        <v>6082.04</v>
      </c>
      <c r="F189" s="8">
        <v>1398.87</v>
      </c>
      <c r="G189" s="8">
        <v>63</v>
      </c>
      <c r="H189" s="8">
        <v>34</v>
      </c>
      <c r="I189" s="8">
        <v>96.54</v>
      </c>
      <c r="J189" s="8">
        <v>41.14</v>
      </c>
      <c r="K189" s="8">
        <v>2.35</v>
      </c>
    </row>
    <row r="190" spans="1:11" x14ac:dyDescent="0.35">
      <c r="A190" s="8" t="s">
        <v>332</v>
      </c>
      <c r="B190" s="8" t="s">
        <v>134</v>
      </c>
      <c r="C190" s="8" t="s">
        <v>307</v>
      </c>
      <c r="D190" s="8" t="s">
        <v>168</v>
      </c>
      <c r="E190" s="8">
        <v>8047.97</v>
      </c>
      <c r="F190" s="8">
        <v>1393.83</v>
      </c>
      <c r="G190" s="8">
        <v>79</v>
      </c>
      <c r="H190" s="8">
        <v>36</v>
      </c>
      <c r="I190" s="8">
        <v>101.87</v>
      </c>
      <c r="J190" s="8">
        <v>38.72</v>
      </c>
      <c r="K190" s="8">
        <v>2.63</v>
      </c>
    </row>
    <row r="191" spans="1:11" x14ac:dyDescent="0.35">
      <c r="A191" s="8" t="s">
        <v>332</v>
      </c>
      <c r="B191" s="8" t="s">
        <v>45</v>
      </c>
      <c r="C191" s="8" t="s">
        <v>307</v>
      </c>
      <c r="D191" s="8" t="s">
        <v>168</v>
      </c>
      <c r="E191" s="8">
        <v>6082.04</v>
      </c>
      <c r="F191" s="8">
        <v>1198.27</v>
      </c>
      <c r="G191" s="8">
        <v>63</v>
      </c>
      <c r="H191" s="8">
        <v>35</v>
      </c>
      <c r="I191" s="8">
        <v>96.54</v>
      </c>
      <c r="J191" s="8">
        <v>34.24</v>
      </c>
      <c r="K191" s="8">
        <v>2.82</v>
      </c>
    </row>
    <row r="192" spans="1:11" x14ac:dyDescent="0.35">
      <c r="A192" s="8" t="s">
        <v>332</v>
      </c>
      <c r="B192" s="8" t="s">
        <v>6</v>
      </c>
      <c r="C192" s="8" t="s">
        <v>307</v>
      </c>
      <c r="D192" s="8" t="s">
        <v>168</v>
      </c>
      <c r="E192" s="8">
        <v>6214.49</v>
      </c>
      <c r="F192" s="8">
        <v>1203.27</v>
      </c>
      <c r="G192" s="8">
        <v>63</v>
      </c>
      <c r="H192" s="8">
        <v>31</v>
      </c>
      <c r="I192" s="8">
        <v>98.64</v>
      </c>
      <c r="J192" s="8">
        <v>38.82</v>
      </c>
      <c r="K192" s="8">
        <v>2.54</v>
      </c>
    </row>
    <row r="193" spans="1:11" x14ac:dyDescent="0.35">
      <c r="A193" s="8" t="s">
        <v>333</v>
      </c>
      <c r="B193" s="8" t="s">
        <v>6</v>
      </c>
      <c r="C193" s="8" t="s">
        <v>307</v>
      </c>
      <c r="D193" s="8" t="s">
        <v>325</v>
      </c>
      <c r="E193" s="8">
        <v>6145.92</v>
      </c>
      <c r="F193" s="8">
        <v>1881.81</v>
      </c>
      <c r="G193" s="8">
        <v>71</v>
      </c>
      <c r="H193" s="8">
        <v>43</v>
      </c>
      <c r="I193" s="8">
        <v>86.56</v>
      </c>
      <c r="J193" s="8">
        <v>43.76</v>
      </c>
      <c r="K193" s="8">
        <v>1.98</v>
      </c>
    </row>
    <row r="194" spans="1:11" x14ac:dyDescent="0.35">
      <c r="A194" s="8" t="s">
        <v>333</v>
      </c>
      <c r="B194" s="8" t="s">
        <v>5</v>
      </c>
      <c r="C194" s="8" t="s">
        <v>307</v>
      </c>
      <c r="D194" s="8" t="s">
        <v>325</v>
      </c>
      <c r="E194" s="8">
        <v>6321.17</v>
      </c>
      <c r="F194" s="8">
        <v>1905.13</v>
      </c>
      <c r="G194" s="8">
        <v>71</v>
      </c>
      <c r="H194" s="8">
        <v>46</v>
      </c>
      <c r="I194" s="8">
        <v>89.03</v>
      </c>
      <c r="J194" s="8">
        <v>41.42</v>
      </c>
      <c r="K194" s="8">
        <v>2.15</v>
      </c>
    </row>
    <row r="195" spans="1:11" x14ac:dyDescent="0.35">
      <c r="A195" s="8" t="s">
        <v>333</v>
      </c>
      <c r="B195" s="8" t="s">
        <v>134</v>
      </c>
      <c r="C195" s="8" t="s">
        <v>307</v>
      </c>
      <c r="D195" s="8" t="s">
        <v>325</v>
      </c>
      <c r="E195" s="8">
        <v>6174.35</v>
      </c>
      <c r="F195" s="8">
        <v>1882.81</v>
      </c>
      <c r="G195" s="8">
        <v>71</v>
      </c>
      <c r="H195" s="8">
        <v>46</v>
      </c>
      <c r="I195" s="8">
        <v>86.96</v>
      </c>
      <c r="J195" s="8">
        <v>40.93</v>
      </c>
      <c r="K195" s="8">
        <v>2.12</v>
      </c>
    </row>
    <row r="196" spans="1:11" x14ac:dyDescent="0.35">
      <c r="A196" s="8" t="s">
        <v>333</v>
      </c>
      <c r="B196" s="8" t="s">
        <v>45</v>
      </c>
      <c r="C196" s="8" t="s">
        <v>307</v>
      </c>
      <c r="D196" s="8" t="s">
        <v>325</v>
      </c>
      <c r="E196" s="8">
        <v>6161.42</v>
      </c>
      <c r="F196" s="8">
        <v>1898.37</v>
      </c>
      <c r="G196" s="8">
        <v>71</v>
      </c>
      <c r="H196" s="8">
        <v>43</v>
      </c>
      <c r="I196" s="8">
        <v>86.78</v>
      </c>
      <c r="J196" s="8">
        <v>44.15</v>
      </c>
      <c r="K196" s="8">
        <v>1.97</v>
      </c>
    </row>
    <row r="197" spans="1:11" x14ac:dyDescent="0.35">
      <c r="A197" s="8" t="s">
        <v>333</v>
      </c>
      <c r="B197" s="8" t="s">
        <v>5</v>
      </c>
      <c r="C197" s="8" t="s">
        <v>307</v>
      </c>
      <c r="D197" s="8" t="s">
        <v>325</v>
      </c>
      <c r="E197" s="8">
        <v>6321.17</v>
      </c>
      <c r="F197" s="8">
        <v>525.4</v>
      </c>
      <c r="G197" s="8">
        <v>71</v>
      </c>
      <c r="H197" s="8">
        <v>15</v>
      </c>
      <c r="I197" s="8">
        <v>89.03</v>
      </c>
      <c r="J197" s="8">
        <v>35.03</v>
      </c>
      <c r="K197" s="8">
        <v>2.54</v>
      </c>
    </row>
    <row r="198" spans="1:11" x14ac:dyDescent="0.35">
      <c r="A198" s="8" t="s">
        <v>333</v>
      </c>
      <c r="B198" s="8" t="s">
        <v>134</v>
      </c>
      <c r="C198" s="8" t="s">
        <v>307</v>
      </c>
      <c r="D198" s="8" t="s">
        <v>325</v>
      </c>
      <c r="E198" s="8">
        <v>6174.35</v>
      </c>
      <c r="F198" s="8">
        <v>498.6</v>
      </c>
      <c r="G198" s="8">
        <v>71</v>
      </c>
      <c r="H198" s="8">
        <v>15</v>
      </c>
      <c r="I198" s="8">
        <v>86.96</v>
      </c>
      <c r="J198" s="8">
        <v>33.24</v>
      </c>
      <c r="K198" s="8">
        <v>2.62</v>
      </c>
    </row>
    <row r="199" spans="1:11" x14ac:dyDescent="0.35">
      <c r="A199" s="8" t="s">
        <v>333</v>
      </c>
      <c r="B199" s="8" t="s">
        <v>6</v>
      </c>
      <c r="C199" s="8" t="s">
        <v>307</v>
      </c>
      <c r="D199" s="8" t="s">
        <v>325</v>
      </c>
      <c r="E199" s="8">
        <v>6145.92</v>
      </c>
      <c r="F199" s="8">
        <v>495.55</v>
      </c>
      <c r="G199" s="8">
        <v>71</v>
      </c>
      <c r="H199" s="8">
        <v>15</v>
      </c>
      <c r="I199" s="8">
        <v>86.56</v>
      </c>
      <c r="J199" s="8">
        <v>33.04</v>
      </c>
      <c r="K199" s="8">
        <v>2.62</v>
      </c>
    </row>
    <row r="200" spans="1:11" x14ac:dyDescent="0.35">
      <c r="A200" s="8" t="s">
        <v>333</v>
      </c>
      <c r="B200" s="8" t="s">
        <v>45</v>
      </c>
      <c r="C200" s="8" t="s">
        <v>307</v>
      </c>
      <c r="D200" s="8" t="s">
        <v>325</v>
      </c>
      <c r="E200" s="8">
        <v>6161.42</v>
      </c>
      <c r="F200" s="8">
        <v>512.73</v>
      </c>
      <c r="G200" s="8">
        <v>71</v>
      </c>
      <c r="H200" s="8">
        <v>15</v>
      </c>
      <c r="I200" s="8">
        <v>86.78</v>
      </c>
      <c r="J200" s="8">
        <v>34.18</v>
      </c>
      <c r="K200" s="8">
        <v>2.54</v>
      </c>
    </row>
    <row r="201" spans="1:11" x14ac:dyDescent="0.35">
      <c r="A201" s="8" t="s">
        <v>334</v>
      </c>
      <c r="B201" s="8" t="s">
        <v>45</v>
      </c>
      <c r="C201" s="8" t="s">
        <v>307</v>
      </c>
      <c r="D201" s="8" t="s">
        <v>325</v>
      </c>
      <c r="E201" s="8">
        <v>6369.2</v>
      </c>
      <c r="F201" s="8">
        <v>494.4</v>
      </c>
      <c r="G201" s="8">
        <v>115</v>
      </c>
      <c r="H201" s="8">
        <v>23</v>
      </c>
      <c r="I201" s="9">
        <f>E201/G201</f>
        <v>55.384347826086952</v>
      </c>
      <c r="J201" s="9">
        <f>F201/H201</f>
        <v>21.495652173913044</v>
      </c>
      <c r="K201" s="9">
        <f>I201/J201</f>
        <v>2.5765372168284788</v>
      </c>
    </row>
    <row r="202" spans="1:11" x14ac:dyDescent="0.35">
      <c r="A202" s="8" t="s">
        <v>334</v>
      </c>
      <c r="B202" s="8" t="s">
        <v>6</v>
      </c>
      <c r="C202" s="8" t="s">
        <v>307</v>
      </c>
      <c r="D202" s="8" t="s">
        <v>325</v>
      </c>
      <c r="E202" s="8">
        <v>6324.3</v>
      </c>
      <c r="F202" s="8">
        <v>505.1</v>
      </c>
      <c r="G202" s="8">
        <v>116</v>
      </c>
      <c r="H202" s="8">
        <v>23</v>
      </c>
      <c r="I202" s="9">
        <f>E202/G202</f>
        <v>54.519827586206901</v>
      </c>
      <c r="J202" s="9">
        <f>F202/H202</f>
        <v>21.960869565217394</v>
      </c>
      <c r="K202" s="9">
        <f>I202/J202</f>
        <v>2.4825896544897219</v>
      </c>
    </row>
    <row r="203" spans="1:11" x14ac:dyDescent="0.35">
      <c r="A203" s="8" t="s">
        <v>334</v>
      </c>
      <c r="B203" s="8" t="s">
        <v>45</v>
      </c>
      <c r="C203" s="8" t="s">
        <v>307</v>
      </c>
      <c r="D203" s="8" t="s">
        <v>325</v>
      </c>
      <c r="E203" s="8">
        <v>6369.2</v>
      </c>
      <c r="F203" s="8">
        <v>494.1</v>
      </c>
      <c r="G203" s="8">
        <v>115</v>
      </c>
      <c r="H203" s="8">
        <v>23</v>
      </c>
      <c r="I203" s="9">
        <f>E203/G203</f>
        <v>55.384347826086952</v>
      </c>
      <c r="J203" s="9">
        <f>F203/H203</f>
        <v>21.482608695652175</v>
      </c>
      <c r="K203" s="9">
        <f>I203/J203</f>
        <v>2.5781015988666258</v>
      </c>
    </row>
    <row r="204" spans="1:11" x14ac:dyDescent="0.35">
      <c r="A204" s="8" t="s">
        <v>334</v>
      </c>
      <c r="B204" s="8" t="s">
        <v>134</v>
      </c>
      <c r="C204" s="8" t="s">
        <v>307</v>
      </c>
      <c r="D204" s="8" t="s">
        <v>325</v>
      </c>
      <c r="E204" s="8">
        <v>6323.3</v>
      </c>
      <c r="F204" s="8">
        <v>504.2</v>
      </c>
      <c r="G204" s="8">
        <v>116</v>
      </c>
      <c r="H204" s="8">
        <v>23</v>
      </c>
      <c r="I204" s="9">
        <f>E204/G204</f>
        <v>54.511206896551727</v>
      </c>
      <c r="J204" s="9">
        <f>F204/H204</f>
        <v>21.921739130434784</v>
      </c>
      <c r="K204" s="9">
        <f>I204/J204</f>
        <v>2.4866278433571791</v>
      </c>
    </row>
    <row r="205" spans="1:11" x14ac:dyDescent="0.35">
      <c r="A205" s="8" t="s">
        <v>334</v>
      </c>
      <c r="B205" s="8" t="s">
        <v>5</v>
      </c>
      <c r="C205" s="8" t="s">
        <v>307</v>
      </c>
      <c r="D205" s="8" t="s">
        <v>325</v>
      </c>
      <c r="E205" s="8">
        <v>6367.1</v>
      </c>
      <c r="F205" s="8">
        <v>492.2</v>
      </c>
      <c r="G205" s="8">
        <v>115</v>
      </c>
      <c r="H205" s="8">
        <v>23</v>
      </c>
      <c r="I205" s="9">
        <f>E205/G205</f>
        <v>55.366086956521741</v>
      </c>
      <c r="J205" s="9">
        <f>F205/H205</f>
        <v>21.4</v>
      </c>
      <c r="K205" s="9">
        <f>I205/J205</f>
        <v>2.5872003250711098</v>
      </c>
    </row>
    <row r="206" spans="1:11" x14ac:dyDescent="0.35">
      <c r="A206" s="8" t="s">
        <v>334</v>
      </c>
      <c r="B206" s="8" t="s">
        <v>6</v>
      </c>
      <c r="C206" s="8" t="s">
        <v>307</v>
      </c>
      <c r="D206" s="8" t="s">
        <v>325</v>
      </c>
      <c r="E206" s="8">
        <v>6324.3</v>
      </c>
      <c r="F206" s="8">
        <v>505.7</v>
      </c>
      <c r="G206" s="8">
        <v>116</v>
      </c>
      <c r="H206" s="8">
        <v>23</v>
      </c>
      <c r="I206" s="9">
        <f>E206/G206</f>
        <v>54.519827586206901</v>
      </c>
      <c r="J206" s="9">
        <f>F206/H206</f>
        <v>21.986956521739131</v>
      </c>
      <c r="K206" s="9">
        <f>I206/J206</f>
        <v>2.4796441259299162</v>
      </c>
    </row>
    <row r="207" spans="1:11" x14ac:dyDescent="0.35">
      <c r="A207" s="8" t="s">
        <v>334</v>
      </c>
      <c r="B207" s="8" t="s">
        <v>134</v>
      </c>
      <c r="C207" s="8" t="s">
        <v>307</v>
      </c>
      <c r="D207" s="8" t="s">
        <v>325</v>
      </c>
      <c r="E207" s="8">
        <v>6323.3</v>
      </c>
      <c r="F207" s="8">
        <v>504.1</v>
      </c>
      <c r="G207" s="8">
        <v>116</v>
      </c>
      <c r="H207" s="8">
        <v>23</v>
      </c>
      <c r="I207" s="9">
        <f>E207/G207</f>
        <v>54.511206896551727</v>
      </c>
      <c r="J207" s="9">
        <f>F207/H207</f>
        <v>21.917391304347827</v>
      </c>
      <c r="K207" s="9">
        <f>I207/J207</f>
        <v>2.4871211240243793</v>
      </c>
    </row>
    <row r="208" spans="1:11" x14ac:dyDescent="0.35">
      <c r="A208" s="8" t="s">
        <v>334</v>
      </c>
      <c r="B208" s="8" t="s">
        <v>5</v>
      </c>
      <c r="C208" s="8" t="s">
        <v>307</v>
      </c>
      <c r="D208" s="8" t="s">
        <v>325</v>
      </c>
      <c r="E208" s="8">
        <v>6367.1</v>
      </c>
      <c r="F208" s="8">
        <v>493.5</v>
      </c>
      <c r="G208" s="8">
        <v>115</v>
      </c>
      <c r="H208" s="8">
        <v>23</v>
      </c>
      <c r="I208" s="9">
        <f>E208/G208</f>
        <v>55.366086956521741</v>
      </c>
      <c r="J208" s="9">
        <f>F208/H208</f>
        <v>21.456521739130434</v>
      </c>
      <c r="K208" s="9">
        <f>I208/J208</f>
        <v>2.5803850050658563</v>
      </c>
    </row>
    <row r="209" spans="1:11" x14ac:dyDescent="0.35">
      <c r="A209" s="8" t="s">
        <v>335</v>
      </c>
      <c r="B209" s="8" t="s">
        <v>5</v>
      </c>
      <c r="C209" s="8" t="s">
        <v>307</v>
      </c>
      <c r="D209" s="8" t="s">
        <v>325</v>
      </c>
      <c r="E209" s="8">
        <v>5348.2</v>
      </c>
      <c r="F209" s="8">
        <v>1338.4</v>
      </c>
      <c r="G209" s="8">
        <v>54</v>
      </c>
      <c r="H209" s="8">
        <v>32</v>
      </c>
      <c r="I209" s="9">
        <f>E209/G209</f>
        <v>99.040740740740731</v>
      </c>
      <c r="J209" s="9">
        <f>F209/H209</f>
        <v>41.825000000000003</v>
      </c>
      <c r="K209" s="9">
        <f>I209/J209</f>
        <v>2.367979455845564</v>
      </c>
    </row>
    <row r="210" spans="1:11" x14ac:dyDescent="0.35">
      <c r="A210" s="8" t="s">
        <v>335</v>
      </c>
      <c r="B210" s="8" t="s">
        <v>6</v>
      </c>
      <c r="C210" s="8" t="s">
        <v>307</v>
      </c>
      <c r="D210" s="8" t="s">
        <v>325</v>
      </c>
      <c r="E210" s="8">
        <v>5561.5</v>
      </c>
      <c r="F210" s="8">
        <v>1280.5999999999999</v>
      </c>
      <c r="G210" s="8">
        <v>59</v>
      </c>
      <c r="H210" s="8">
        <v>32</v>
      </c>
      <c r="I210" s="9">
        <f>E210/G210</f>
        <v>94.262711864406782</v>
      </c>
      <c r="J210" s="9">
        <f>F210/H210</f>
        <v>40.018749999999997</v>
      </c>
      <c r="K210" s="9">
        <f>I210/J210</f>
        <v>2.3554636730134448</v>
      </c>
    </row>
    <row r="211" spans="1:11" x14ac:dyDescent="0.35">
      <c r="A211" s="8" t="s">
        <v>336</v>
      </c>
      <c r="B211" s="8" t="s">
        <v>5</v>
      </c>
      <c r="C211" s="8" t="s">
        <v>307</v>
      </c>
      <c r="D211" s="8" t="s">
        <v>171</v>
      </c>
      <c r="E211" s="8">
        <v>7233.76</v>
      </c>
      <c r="F211" s="8">
        <v>1268.1300000000001</v>
      </c>
      <c r="G211" s="8">
        <v>83</v>
      </c>
      <c r="H211" s="8">
        <v>31</v>
      </c>
      <c r="I211" s="8">
        <v>87.15</v>
      </c>
      <c r="J211" s="8">
        <v>40.909999999999997</v>
      </c>
      <c r="K211" s="8">
        <v>2.13</v>
      </c>
    </row>
    <row r="212" spans="1:11" x14ac:dyDescent="0.35">
      <c r="A212" s="8" t="s">
        <v>336</v>
      </c>
      <c r="B212" s="8" t="s">
        <v>6</v>
      </c>
      <c r="C212" s="8" t="s">
        <v>307</v>
      </c>
      <c r="D212" s="8" t="s">
        <v>171</v>
      </c>
      <c r="E212" s="8">
        <v>5854.66</v>
      </c>
      <c r="F212" s="8">
        <v>1275.3499999999999</v>
      </c>
      <c r="G212" s="8">
        <v>68</v>
      </c>
      <c r="H212" s="8">
        <v>32</v>
      </c>
      <c r="I212" s="8">
        <v>86.1</v>
      </c>
      <c r="J212" s="8">
        <v>39.85</v>
      </c>
      <c r="K212" s="8">
        <v>2.16</v>
      </c>
    </row>
    <row r="213" spans="1:11" x14ac:dyDescent="0.35">
      <c r="A213" s="8" t="s">
        <v>336</v>
      </c>
      <c r="B213" s="8" t="s">
        <v>134</v>
      </c>
      <c r="C213" s="8" t="s">
        <v>307</v>
      </c>
      <c r="D213" s="8" t="s">
        <v>171</v>
      </c>
      <c r="E213" s="8">
        <v>7479.43</v>
      </c>
      <c r="F213" s="8">
        <v>1185.81</v>
      </c>
      <c r="G213" s="8">
        <v>86</v>
      </c>
      <c r="H213" s="8">
        <v>37</v>
      </c>
      <c r="I213" s="8">
        <v>86.97</v>
      </c>
      <c r="J213" s="8">
        <v>32.049999999999997</v>
      </c>
      <c r="K213" s="8">
        <v>2.71</v>
      </c>
    </row>
    <row r="214" spans="1:11" x14ac:dyDescent="0.35">
      <c r="A214" s="8" t="s">
        <v>336</v>
      </c>
      <c r="B214" s="8" t="s">
        <v>6</v>
      </c>
      <c r="C214" s="8" t="s">
        <v>307</v>
      </c>
      <c r="D214" s="8" t="s">
        <v>171</v>
      </c>
      <c r="E214" s="8">
        <v>5854.66</v>
      </c>
      <c r="F214" s="8">
        <v>1221.58</v>
      </c>
      <c r="G214" s="8">
        <v>68</v>
      </c>
      <c r="H214" s="8">
        <v>28</v>
      </c>
      <c r="I214" s="8">
        <v>86.1</v>
      </c>
      <c r="J214" s="8">
        <v>43.63</v>
      </c>
      <c r="K214" s="8">
        <v>1.97</v>
      </c>
    </row>
    <row r="215" spans="1:11" x14ac:dyDescent="0.35">
      <c r="A215" s="8" t="s">
        <v>336</v>
      </c>
      <c r="B215" s="8" t="s">
        <v>134</v>
      </c>
      <c r="C215" s="8" t="s">
        <v>307</v>
      </c>
      <c r="D215" s="8" t="s">
        <v>171</v>
      </c>
      <c r="E215" s="8">
        <v>7479.43</v>
      </c>
      <c r="F215" s="8">
        <v>1188.58</v>
      </c>
      <c r="G215" s="8">
        <v>86</v>
      </c>
      <c r="H215" s="8">
        <v>29</v>
      </c>
      <c r="I215" s="8">
        <v>86.97</v>
      </c>
      <c r="J215" s="8">
        <v>40.99</v>
      </c>
      <c r="K215" s="8">
        <v>2.12</v>
      </c>
    </row>
    <row r="216" spans="1:11" x14ac:dyDescent="0.35">
      <c r="A216" s="8" t="s">
        <v>336</v>
      </c>
      <c r="B216" s="8" t="s">
        <v>45</v>
      </c>
      <c r="C216" s="8" t="s">
        <v>307</v>
      </c>
      <c r="D216" s="8" t="s">
        <v>171</v>
      </c>
      <c r="E216" s="8">
        <v>5632.89</v>
      </c>
      <c r="F216" s="8">
        <v>1212</v>
      </c>
      <c r="G216" s="8">
        <v>65</v>
      </c>
      <c r="H216" s="8">
        <v>31</v>
      </c>
      <c r="I216" s="8">
        <v>86.66</v>
      </c>
      <c r="J216" s="8">
        <v>39.1</v>
      </c>
      <c r="K216" s="8">
        <v>2.2200000000000002</v>
      </c>
    </row>
    <row r="217" spans="1:11" x14ac:dyDescent="0.35">
      <c r="A217" s="8" t="s">
        <v>336</v>
      </c>
      <c r="B217" s="8" t="s">
        <v>45</v>
      </c>
      <c r="C217" s="8" t="s">
        <v>307</v>
      </c>
      <c r="D217" s="8" t="s">
        <v>171</v>
      </c>
      <c r="E217" s="8">
        <v>5632.89</v>
      </c>
      <c r="F217" s="8">
        <v>929.15</v>
      </c>
      <c r="G217" s="8">
        <v>65</v>
      </c>
      <c r="H217" s="8">
        <v>24</v>
      </c>
      <c r="I217" s="8">
        <v>86.66</v>
      </c>
      <c r="J217" s="8">
        <v>38.71</v>
      </c>
      <c r="K217" s="8">
        <v>2.2400000000000002</v>
      </c>
    </row>
    <row r="218" spans="1:11" x14ac:dyDescent="0.35">
      <c r="A218" s="8" t="s">
        <v>336</v>
      </c>
      <c r="B218" s="8" t="s">
        <v>5</v>
      </c>
      <c r="C218" s="8" t="s">
        <v>307</v>
      </c>
      <c r="D218" s="8" t="s">
        <v>171</v>
      </c>
      <c r="E218" s="8">
        <v>7233.76</v>
      </c>
      <c r="F218" s="8">
        <v>878.12</v>
      </c>
      <c r="G218" s="8">
        <v>83</v>
      </c>
      <c r="H218" s="8">
        <v>23</v>
      </c>
      <c r="I218" s="8">
        <v>87.15</v>
      </c>
      <c r="J218" s="8">
        <v>38.18</v>
      </c>
      <c r="K218" s="8">
        <v>2.2799999999999998</v>
      </c>
    </row>
    <row r="219" spans="1:11" x14ac:dyDescent="0.35">
      <c r="A219" s="8" t="s">
        <v>337</v>
      </c>
      <c r="B219" s="8" t="s">
        <v>134</v>
      </c>
      <c r="C219" s="8" t="s">
        <v>307</v>
      </c>
      <c r="D219" s="8" t="s">
        <v>171</v>
      </c>
      <c r="E219" s="8">
        <v>7231.61</v>
      </c>
      <c r="F219" s="8">
        <v>1559.21</v>
      </c>
      <c r="G219" s="8">
        <v>73</v>
      </c>
      <c r="H219" s="8">
        <v>40</v>
      </c>
      <c r="I219" s="8">
        <v>99.06</v>
      </c>
      <c r="J219" s="8">
        <v>38.979999999999997</v>
      </c>
      <c r="K219" s="8">
        <v>2.54</v>
      </c>
    </row>
    <row r="220" spans="1:11" x14ac:dyDescent="0.35">
      <c r="A220" s="8" t="s">
        <v>337</v>
      </c>
      <c r="B220" s="8" t="s">
        <v>6</v>
      </c>
      <c r="C220" s="8" t="s">
        <v>307</v>
      </c>
      <c r="D220" s="8" t="s">
        <v>171</v>
      </c>
      <c r="E220" s="8">
        <v>7055.69</v>
      </c>
      <c r="F220" s="8">
        <v>1606.69</v>
      </c>
      <c r="G220" s="8">
        <v>70</v>
      </c>
      <c r="H220" s="8">
        <v>37</v>
      </c>
      <c r="I220" s="8">
        <v>100.8</v>
      </c>
      <c r="J220" s="8">
        <v>43.42</v>
      </c>
      <c r="K220" s="8">
        <v>2.3199999999999998</v>
      </c>
    </row>
    <row r="221" spans="1:11" x14ac:dyDescent="0.35">
      <c r="A221" s="8" t="s">
        <v>337</v>
      </c>
      <c r="B221" s="8" t="s">
        <v>45</v>
      </c>
      <c r="C221" s="8" t="s">
        <v>307</v>
      </c>
      <c r="D221" s="8" t="s">
        <v>171</v>
      </c>
      <c r="E221" s="8">
        <v>7347.06</v>
      </c>
      <c r="F221" s="8">
        <v>1565.95</v>
      </c>
      <c r="G221" s="8">
        <v>72</v>
      </c>
      <c r="H221" s="8">
        <v>37</v>
      </c>
      <c r="I221" s="8">
        <v>102.04</v>
      </c>
      <c r="J221" s="8">
        <v>42.32</v>
      </c>
      <c r="K221" s="8">
        <v>2.41</v>
      </c>
    </row>
    <row r="222" spans="1:11" x14ac:dyDescent="0.35">
      <c r="A222" s="8" t="s">
        <v>337</v>
      </c>
      <c r="B222" s="8" t="s">
        <v>5</v>
      </c>
      <c r="C222" s="8" t="s">
        <v>307</v>
      </c>
      <c r="D222" s="8" t="s">
        <v>171</v>
      </c>
      <c r="E222" s="8">
        <v>7387.69</v>
      </c>
      <c r="F222" s="8">
        <v>1524.62</v>
      </c>
      <c r="G222" s="8">
        <v>74</v>
      </c>
      <c r="H222" s="8">
        <v>37</v>
      </c>
      <c r="I222" s="8">
        <v>99.83</v>
      </c>
      <c r="J222" s="8">
        <v>41.21</v>
      </c>
      <c r="K222" s="8">
        <v>2.42</v>
      </c>
    </row>
    <row r="223" spans="1:11" x14ac:dyDescent="0.35">
      <c r="A223" s="8" t="s">
        <v>337</v>
      </c>
      <c r="B223" s="8" t="s">
        <v>45</v>
      </c>
      <c r="C223" s="8" t="s">
        <v>307</v>
      </c>
      <c r="D223" s="8" t="s">
        <v>171</v>
      </c>
      <c r="E223" s="8">
        <v>7347.06</v>
      </c>
      <c r="F223" s="8">
        <v>1454.47</v>
      </c>
      <c r="G223" s="8">
        <v>72</v>
      </c>
      <c r="H223" s="8">
        <v>38</v>
      </c>
      <c r="I223" s="8">
        <v>102.04</v>
      </c>
      <c r="J223" s="8">
        <v>38.28</v>
      </c>
      <c r="K223" s="8">
        <v>2.67</v>
      </c>
    </row>
    <row r="224" spans="1:11" x14ac:dyDescent="0.35">
      <c r="A224" s="8" t="s">
        <v>337</v>
      </c>
      <c r="B224" s="8" t="s">
        <v>6</v>
      </c>
      <c r="C224" s="8" t="s">
        <v>307</v>
      </c>
      <c r="D224" s="8" t="s">
        <v>171</v>
      </c>
      <c r="E224" s="8">
        <v>7055.69</v>
      </c>
      <c r="F224" s="8">
        <v>1518.56</v>
      </c>
      <c r="G224" s="8">
        <v>70</v>
      </c>
      <c r="H224" s="8">
        <v>38</v>
      </c>
      <c r="I224" s="8">
        <v>100.8</v>
      </c>
      <c r="J224" s="8">
        <v>39.96</v>
      </c>
      <c r="K224" s="8">
        <v>2.52</v>
      </c>
    </row>
    <row r="225" spans="1:11" x14ac:dyDescent="0.35">
      <c r="A225" s="8" t="s">
        <v>337</v>
      </c>
      <c r="B225" s="8" t="s">
        <v>134</v>
      </c>
      <c r="C225" s="8" t="s">
        <v>307</v>
      </c>
      <c r="D225" s="8" t="s">
        <v>171</v>
      </c>
      <c r="E225" s="8">
        <v>7231.61</v>
      </c>
      <c r="F225" s="8">
        <v>1465.44</v>
      </c>
      <c r="G225" s="8">
        <v>73</v>
      </c>
      <c r="H225" s="8">
        <v>38</v>
      </c>
      <c r="I225" s="8">
        <v>99.06</v>
      </c>
      <c r="J225" s="8">
        <v>38.56</v>
      </c>
      <c r="K225" s="8">
        <v>2.57</v>
      </c>
    </row>
    <row r="226" spans="1:11" x14ac:dyDescent="0.35">
      <c r="A226" s="8" t="s">
        <v>337</v>
      </c>
      <c r="B226" s="8" t="s">
        <v>5</v>
      </c>
      <c r="C226" s="8" t="s">
        <v>307</v>
      </c>
      <c r="D226" s="8" t="s">
        <v>171</v>
      </c>
      <c r="E226" s="8">
        <v>7387.69</v>
      </c>
      <c r="F226" s="8">
        <v>1494.51</v>
      </c>
      <c r="G226" s="8">
        <v>74</v>
      </c>
      <c r="H226" s="8">
        <v>40</v>
      </c>
      <c r="I226" s="8">
        <v>99.83</v>
      </c>
      <c r="J226" s="8">
        <v>37.36</v>
      </c>
      <c r="K226" s="8">
        <v>2.67</v>
      </c>
    </row>
    <row r="227" spans="1:11" x14ac:dyDescent="0.35">
      <c r="A227" s="8" t="s">
        <v>338</v>
      </c>
      <c r="B227" s="8" t="s">
        <v>45</v>
      </c>
      <c r="C227" s="8" t="s">
        <v>307</v>
      </c>
      <c r="D227" s="8" t="s">
        <v>325</v>
      </c>
      <c r="E227" s="8">
        <v>5492.54</v>
      </c>
      <c r="F227" s="8">
        <v>856.58</v>
      </c>
      <c r="G227" s="8">
        <v>103</v>
      </c>
      <c r="H227" s="8">
        <v>20</v>
      </c>
      <c r="I227" s="8">
        <v>53.33</v>
      </c>
      <c r="J227" s="8">
        <v>42.83</v>
      </c>
      <c r="K227" s="8">
        <v>1.25</v>
      </c>
    </row>
    <row r="228" spans="1:11" x14ac:dyDescent="0.35">
      <c r="A228" s="8" t="s">
        <v>338</v>
      </c>
      <c r="B228" s="8" t="s">
        <v>134</v>
      </c>
      <c r="C228" s="8" t="s">
        <v>307</v>
      </c>
      <c r="D228" s="8" t="s">
        <v>325</v>
      </c>
      <c r="E228" s="8">
        <v>5568.48</v>
      </c>
      <c r="F228" s="8">
        <v>856.52</v>
      </c>
      <c r="G228" s="8">
        <v>105</v>
      </c>
      <c r="H228" s="8">
        <v>20</v>
      </c>
      <c r="I228" s="8">
        <v>53.03</v>
      </c>
      <c r="J228" s="8">
        <v>42.83</v>
      </c>
      <c r="K228" s="8">
        <v>1.24</v>
      </c>
    </row>
    <row r="229" spans="1:11" x14ac:dyDescent="0.35">
      <c r="A229" s="8" t="s">
        <v>338</v>
      </c>
      <c r="B229" s="8" t="s">
        <v>5</v>
      </c>
      <c r="C229" s="8" t="s">
        <v>307</v>
      </c>
      <c r="D229" s="8" t="s">
        <v>325</v>
      </c>
      <c r="E229" s="8">
        <v>5548.56</v>
      </c>
      <c r="F229" s="8">
        <v>848.29</v>
      </c>
      <c r="G229" s="8">
        <v>105</v>
      </c>
      <c r="H229" s="8">
        <v>20</v>
      </c>
      <c r="I229" s="8">
        <v>52.84</v>
      </c>
      <c r="J229" s="8">
        <v>42.41</v>
      </c>
      <c r="K229" s="8">
        <v>1.25</v>
      </c>
    </row>
    <row r="230" spans="1:11" x14ac:dyDescent="0.35">
      <c r="A230" s="8" t="s">
        <v>338</v>
      </c>
      <c r="B230" s="8" t="s">
        <v>6</v>
      </c>
      <c r="C230" s="8" t="s">
        <v>307</v>
      </c>
      <c r="D230" s="8" t="s">
        <v>325</v>
      </c>
      <c r="E230" s="8">
        <v>5765.89</v>
      </c>
      <c r="F230" s="8">
        <v>855.45</v>
      </c>
      <c r="G230" s="8">
        <v>109</v>
      </c>
      <c r="H230" s="8">
        <v>21</v>
      </c>
      <c r="I230" s="8">
        <v>52.9</v>
      </c>
      <c r="J230" s="8">
        <v>40.74</v>
      </c>
      <c r="K230" s="8">
        <v>1.3</v>
      </c>
    </row>
    <row r="231" spans="1:11" x14ac:dyDescent="0.35">
      <c r="A231" s="8" t="s">
        <v>338</v>
      </c>
      <c r="B231" s="8" t="s">
        <v>45</v>
      </c>
      <c r="C231" s="8" t="s">
        <v>307</v>
      </c>
      <c r="D231" s="8" t="s">
        <v>325</v>
      </c>
      <c r="E231" s="8">
        <v>5492.54</v>
      </c>
      <c r="F231" s="8">
        <v>428.72</v>
      </c>
      <c r="G231" s="8">
        <v>103</v>
      </c>
      <c r="H231" s="8">
        <v>13</v>
      </c>
      <c r="I231" s="8">
        <v>53.33</v>
      </c>
      <c r="J231" s="8">
        <v>32.979999999999997</v>
      </c>
      <c r="K231" s="8">
        <v>1.62</v>
      </c>
    </row>
    <row r="232" spans="1:11" x14ac:dyDescent="0.35">
      <c r="A232" s="8" t="s">
        <v>338</v>
      </c>
      <c r="B232" s="8" t="s">
        <v>6</v>
      </c>
      <c r="C232" s="8" t="s">
        <v>307</v>
      </c>
      <c r="D232" s="8" t="s">
        <v>325</v>
      </c>
      <c r="E232" s="8">
        <v>5765.89</v>
      </c>
      <c r="F232" s="8">
        <v>429.29</v>
      </c>
      <c r="G232" s="8">
        <v>109</v>
      </c>
      <c r="H232" s="8">
        <v>13</v>
      </c>
      <c r="I232" s="8">
        <v>52.9</v>
      </c>
      <c r="J232" s="8">
        <v>33.020000000000003</v>
      </c>
      <c r="K232" s="8">
        <v>1.6</v>
      </c>
    </row>
    <row r="233" spans="1:11" x14ac:dyDescent="0.35">
      <c r="A233" s="8" t="s">
        <v>338</v>
      </c>
      <c r="B233" s="8" t="s">
        <v>134</v>
      </c>
      <c r="C233" s="8" t="s">
        <v>307</v>
      </c>
      <c r="D233" s="8" t="s">
        <v>325</v>
      </c>
      <c r="E233" s="8">
        <v>5568.48</v>
      </c>
      <c r="F233" s="8">
        <v>391.33</v>
      </c>
      <c r="G233" s="8">
        <v>105</v>
      </c>
      <c r="H233" s="8">
        <v>12</v>
      </c>
      <c r="I233" s="8">
        <v>53.03</v>
      </c>
      <c r="J233" s="8">
        <v>32.61</v>
      </c>
      <c r="K233" s="8">
        <v>1.63</v>
      </c>
    </row>
    <row r="234" spans="1:11" x14ac:dyDescent="0.35">
      <c r="A234" s="8" t="s">
        <v>338</v>
      </c>
      <c r="B234" s="8" t="s">
        <v>5</v>
      </c>
      <c r="C234" s="8" t="s">
        <v>307</v>
      </c>
      <c r="D234" s="8" t="s">
        <v>325</v>
      </c>
      <c r="E234" s="8">
        <v>5548.56</v>
      </c>
      <c r="F234" s="8">
        <v>367.4</v>
      </c>
      <c r="G234" s="8">
        <v>105</v>
      </c>
      <c r="H234" s="8">
        <v>13</v>
      </c>
      <c r="I234" s="8">
        <v>52.84</v>
      </c>
      <c r="J234" s="8">
        <v>28.26</v>
      </c>
      <c r="K234" s="8">
        <v>1.87</v>
      </c>
    </row>
    <row r="235" spans="1:11" x14ac:dyDescent="0.35">
      <c r="A235" s="8" t="s">
        <v>339</v>
      </c>
      <c r="B235" s="8" t="s">
        <v>45</v>
      </c>
      <c r="C235" s="8" t="s">
        <v>307</v>
      </c>
      <c r="D235" s="8" t="s">
        <v>171</v>
      </c>
      <c r="E235" s="8">
        <v>7975.87</v>
      </c>
      <c r="F235" s="8">
        <v>1575.9</v>
      </c>
      <c r="G235" s="8">
        <v>78</v>
      </c>
      <c r="H235" s="8">
        <v>38</v>
      </c>
      <c r="I235" s="8">
        <v>102.25</v>
      </c>
      <c r="J235" s="8">
        <v>41.47</v>
      </c>
      <c r="K235" s="8">
        <v>2.4700000000000002</v>
      </c>
    </row>
    <row r="236" spans="1:11" x14ac:dyDescent="0.35">
      <c r="A236" s="8" t="s">
        <v>339</v>
      </c>
      <c r="B236" s="8" t="s">
        <v>134</v>
      </c>
      <c r="C236" s="8" t="s">
        <v>307</v>
      </c>
      <c r="D236" s="8" t="s">
        <v>171</v>
      </c>
      <c r="E236" s="8">
        <v>7830.51</v>
      </c>
      <c r="F236" s="8">
        <v>1554.71</v>
      </c>
      <c r="G236" s="8">
        <v>77</v>
      </c>
      <c r="H236" s="8">
        <v>40</v>
      </c>
      <c r="I236" s="8">
        <v>101.69</v>
      </c>
      <c r="J236" s="8">
        <v>38.869999999999997</v>
      </c>
      <c r="K236" s="8">
        <v>2.62</v>
      </c>
    </row>
    <row r="237" spans="1:11" x14ac:dyDescent="0.35">
      <c r="A237" s="8" t="s">
        <v>339</v>
      </c>
      <c r="B237" s="8" t="s">
        <v>5</v>
      </c>
      <c r="C237" s="8" t="s">
        <v>307</v>
      </c>
      <c r="D237" s="8" t="s">
        <v>171</v>
      </c>
      <c r="E237" s="8">
        <v>8094.81</v>
      </c>
      <c r="F237" s="8">
        <v>1540.35</v>
      </c>
      <c r="G237" s="8">
        <v>80</v>
      </c>
      <c r="H237" s="8">
        <v>38</v>
      </c>
      <c r="I237" s="8">
        <v>101.19</v>
      </c>
      <c r="J237" s="8">
        <v>40.54</v>
      </c>
      <c r="K237" s="8">
        <v>2.5</v>
      </c>
    </row>
    <row r="238" spans="1:11" x14ac:dyDescent="0.35">
      <c r="A238" s="8" t="s">
        <v>339</v>
      </c>
      <c r="B238" s="8" t="s">
        <v>6</v>
      </c>
      <c r="C238" s="8" t="s">
        <v>307</v>
      </c>
      <c r="D238" s="8" t="s">
        <v>171</v>
      </c>
      <c r="E238" s="8">
        <v>7597.32</v>
      </c>
      <c r="F238" s="8">
        <v>1556.74</v>
      </c>
      <c r="G238" s="8">
        <v>75</v>
      </c>
      <c r="H238" s="8">
        <v>39</v>
      </c>
      <c r="I238" s="8">
        <v>101.3</v>
      </c>
      <c r="J238" s="8">
        <v>39.92</v>
      </c>
      <c r="K238" s="8">
        <v>2.54</v>
      </c>
    </row>
    <row r="239" spans="1:11" x14ac:dyDescent="0.35">
      <c r="A239" s="8" t="s">
        <v>339</v>
      </c>
      <c r="B239" s="8" t="s">
        <v>45</v>
      </c>
      <c r="C239" s="8" t="s">
        <v>307</v>
      </c>
      <c r="D239" s="8" t="s">
        <v>171</v>
      </c>
      <c r="E239" s="8">
        <v>7975.87</v>
      </c>
      <c r="F239" s="8">
        <v>981.54</v>
      </c>
      <c r="G239" s="8">
        <v>78</v>
      </c>
      <c r="H239" s="8">
        <v>25</v>
      </c>
      <c r="I239" s="8">
        <v>102.25</v>
      </c>
      <c r="J239" s="8">
        <v>39.26</v>
      </c>
      <c r="K239" s="8">
        <v>2.6</v>
      </c>
    </row>
    <row r="240" spans="1:11" x14ac:dyDescent="0.35">
      <c r="A240" s="8" t="s">
        <v>339</v>
      </c>
      <c r="B240" s="8" t="s">
        <v>5</v>
      </c>
      <c r="C240" s="8" t="s">
        <v>307</v>
      </c>
      <c r="D240" s="8" t="s">
        <v>171</v>
      </c>
      <c r="E240" s="8">
        <v>8094.81</v>
      </c>
      <c r="F240" s="8">
        <v>992.62</v>
      </c>
      <c r="G240" s="8">
        <v>80</v>
      </c>
      <c r="H240" s="8">
        <v>27</v>
      </c>
      <c r="I240" s="8">
        <v>101.19</v>
      </c>
      <c r="J240" s="8">
        <v>36.76</v>
      </c>
      <c r="K240" s="8">
        <v>2.75</v>
      </c>
    </row>
    <row r="241" spans="1:11" x14ac:dyDescent="0.35">
      <c r="A241" s="8" t="s">
        <v>339</v>
      </c>
      <c r="B241" s="8" t="s">
        <v>134</v>
      </c>
      <c r="C241" s="8" t="s">
        <v>307</v>
      </c>
      <c r="D241" s="8" t="s">
        <v>171</v>
      </c>
      <c r="E241" s="8">
        <v>7830.51</v>
      </c>
      <c r="F241" s="8">
        <v>957.31</v>
      </c>
      <c r="G241" s="8">
        <v>77</v>
      </c>
      <c r="H241" s="8">
        <v>27</v>
      </c>
      <c r="I241" s="8">
        <v>101.69</v>
      </c>
      <c r="J241" s="8">
        <v>35.46</v>
      </c>
      <c r="K241" s="8">
        <v>2.87</v>
      </c>
    </row>
    <row r="242" spans="1:11" x14ac:dyDescent="0.35">
      <c r="A242" s="8" t="s">
        <v>339</v>
      </c>
      <c r="B242" s="8" t="s">
        <v>6</v>
      </c>
      <c r="C242" s="8" t="s">
        <v>307</v>
      </c>
      <c r="D242" s="8" t="s">
        <v>171</v>
      </c>
      <c r="E242" s="8">
        <v>7597.32</v>
      </c>
      <c r="F242" s="8">
        <v>986.19</v>
      </c>
      <c r="G242" s="8">
        <v>75</v>
      </c>
      <c r="H242" s="8">
        <v>27</v>
      </c>
      <c r="I242" s="8">
        <v>101.3</v>
      </c>
      <c r="J242" s="8">
        <v>36.53</v>
      </c>
      <c r="K242" s="8">
        <v>2.77</v>
      </c>
    </row>
    <row r="243" spans="1:11" x14ac:dyDescent="0.35">
      <c r="A243" s="8" t="s">
        <v>340</v>
      </c>
      <c r="B243" s="8" t="s">
        <v>134</v>
      </c>
      <c r="C243" s="8" t="s">
        <v>307</v>
      </c>
      <c r="D243" s="8" t="s">
        <v>325</v>
      </c>
      <c r="E243" s="8">
        <v>4287.7</v>
      </c>
      <c r="F243" s="8">
        <v>431</v>
      </c>
      <c r="G243" s="8">
        <v>40</v>
      </c>
      <c r="H243" s="8">
        <v>20</v>
      </c>
      <c r="I243" s="9">
        <f>E243/G243</f>
        <v>107.1925</v>
      </c>
      <c r="J243" s="9">
        <f>F243/H243</f>
        <v>21.55</v>
      </c>
      <c r="K243" s="9">
        <f>I243/J243</f>
        <v>4.9741299303944313</v>
      </c>
    </row>
    <row r="244" spans="1:11" x14ac:dyDescent="0.35">
      <c r="A244" s="8" t="s">
        <v>340</v>
      </c>
      <c r="B244" s="8" t="s">
        <v>6</v>
      </c>
      <c r="C244" s="8" t="s">
        <v>307</v>
      </c>
      <c r="D244" s="8" t="s">
        <v>325</v>
      </c>
      <c r="E244" s="8">
        <v>4287.3</v>
      </c>
      <c r="F244" s="8">
        <v>430.2</v>
      </c>
      <c r="G244" s="8">
        <v>40</v>
      </c>
      <c r="H244" s="8">
        <v>20</v>
      </c>
      <c r="I244" s="9">
        <f>E244/G244</f>
        <v>107.1825</v>
      </c>
      <c r="J244" s="9">
        <f>F244/H244</f>
        <v>21.509999999999998</v>
      </c>
      <c r="K244" s="9">
        <f>I244/J244</f>
        <v>4.9829149232914931</v>
      </c>
    </row>
    <row r="245" spans="1:11" x14ac:dyDescent="0.35">
      <c r="A245" s="8" t="s">
        <v>340</v>
      </c>
      <c r="B245" s="8" t="s">
        <v>45</v>
      </c>
      <c r="C245" s="8" t="s">
        <v>307</v>
      </c>
      <c r="D245" s="8" t="s">
        <v>325</v>
      </c>
      <c r="E245" s="8">
        <v>4287.7</v>
      </c>
      <c r="F245" s="8">
        <v>430.6</v>
      </c>
      <c r="G245" s="8">
        <v>40</v>
      </c>
      <c r="H245" s="8">
        <v>20</v>
      </c>
      <c r="I245" s="9">
        <f>E245/G245</f>
        <v>107.1925</v>
      </c>
      <c r="J245" s="9">
        <f>F245/H245</f>
        <v>21.53</v>
      </c>
      <c r="K245" s="9">
        <f>I245/J245</f>
        <v>4.9787505805852295</v>
      </c>
    </row>
    <row r="246" spans="1:11" x14ac:dyDescent="0.35">
      <c r="A246" s="8" t="s">
        <v>340</v>
      </c>
      <c r="B246" s="8" t="s">
        <v>5</v>
      </c>
      <c r="C246" s="8" t="s">
        <v>307</v>
      </c>
      <c r="D246" s="8" t="s">
        <v>325</v>
      </c>
      <c r="E246" s="8">
        <v>4287.3</v>
      </c>
      <c r="F246" s="8">
        <v>430.4</v>
      </c>
      <c r="G246" s="8">
        <v>40</v>
      </c>
      <c r="H246" s="8">
        <v>20</v>
      </c>
      <c r="I246" s="9">
        <f>E246/G246</f>
        <v>107.1825</v>
      </c>
      <c r="J246" s="9">
        <f>F246/H246</f>
        <v>21.52</v>
      </c>
      <c r="K246" s="9">
        <f>I246/J246</f>
        <v>4.9805994423791828</v>
      </c>
    </row>
    <row r="247" spans="1:11" x14ac:dyDescent="0.35">
      <c r="A247" s="8" t="s">
        <v>340</v>
      </c>
      <c r="B247" s="8" t="s">
        <v>134</v>
      </c>
      <c r="C247" s="8" t="s">
        <v>307</v>
      </c>
      <c r="D247" s="8" t="s">
        <v>325</v>
      </c>
      <c r="E247" s="8">
        <v>4287.7</v>
      </c>
      <c r="F247" s="8">
        <v>270.8</v>
      </c>
      <c r="G247" s="8">
        <v>40</v>
      </c>
      <c r="H247" s="8">
        <v>15</v>
      </c>
      <c r="I247" s="9">
        <f>E247/G247</f>
        <v>107.1925</v>
      </c>
      <c r="J247" s="9">
        <f>F247/H247</f>
        <v>18.053333333333335</v>
      </c>
      <c r="K247" s="9">
        <f>I247/J247</f>
        <v>5.9375461595273258</v>
      </c>
    </row>
    <row r="248" spans="1:11" x14ac:dyDescent="0.35">
      <c r="A248" s="8" t="s">
        <v>340</v>
      </c>
      <c r="B248" s="8" t="s">
        <v>5</v>
      </c>
      <c r="C248" s="8" t="s">
        <v>307</v>
      </c>
      <c r="D248" s="8" t="s">
        <v>325</v>
      </c>
      <c r="E248" s="8">
        <v>4287.3</v>
      </c>
      <c r="F248" s="8">
        <v>270.39999999999998</v>
      </c>
      <c r="G248" s="8">
        <v>40</v>
      </c>
      <c r="H248" s="8">
        <v>15</v>
      </c>
      <c r="I248" s="9">
        <f>E248/G248</f>
        <v>107.1825</v>
      </c>
      <c r="J248" s="9">
        <f>F248/H248</f>
        <v>18.026666666666664</v>
      </c>
      <c r="K248" s="9">
        <f>I248/J248</f>
        <v>5.94577477810651</v>
      </c>
    </row>
    <row r="249" spans="1:11" x14ac:dyDescent="0.35">
      <c r="A249" s="8" t="s">
        <v>340</v>
      </c>
      <c r="B249" s="8" t="s">
        <v>45</v>
      </c>
      <c r="C249" s="8" t="s">
        <v>307</v>
      </c>
      <c r="D249" s="8" t="s">
        <v>325</v>
      </c>
      <c r="E249" s="8">
        <v>4287.7</v>
      </c>
      <c r="F249" s="8">
        <v>270.5</v>
      </c>
      <c r="G249" s="8">
        <v>40</v>
      </c>
      <c r="H249" s="8">
        <v>15</v>
      </c>
      <c r="I249" s="9">
        <f>E249/G249</f>
        <v>107.1925</v>
      </c>
      <c r="J249" s="9">
        <f>F249/H249</f>
        <v>18.033333333333335</v>
      </c>
      <c r="K249" s="9">
        <f>I249/J249</f>
        <v>5.9441312384473193</v>
      </c>
    </row>
    <row r="250" spans="1:11" x14ac:dyDescent="0.35">
      <c r="A250" s="8" t="s">
        <v>340</v>
      </c>
      <c r="B250" s="8" t="s">
        <v>6</v>
      </c>
      <c r="C250" s="8" t="s">
        <v>307</v>
      </c>
      <c r="D250" s="8" t="s">
        <v>325</v>
      </c>
      <c r="E250" s="8">
        <v>4287.3</v>
      </c>
      <c r="F250" s="8">
        <v>270.10000000000002</v>
      </c>
      <c r="G250" s="8">
        <v>40</v>
      </c>
      <c r="H250" s="8">
        <v>15</v>
      </c>
      <c r="I250" s="9">
        <f>E250/G250</f>
        <v>107.1825</v>
      </c>
      <c r="J250" s="9">
        <f>F250/H250</f>
        <v>18.006666666666668</v>
      </c>
      <c r="K250" s="9">
        <f>I250/J250</f>
        <v>5.9523787486116255</v>
      </c>
    </row>
    <row r="251" spans="1:11" x14ac:dyDescent="0.35">
      <c r="A251" s="8" t="s">
        <v>341</v>
      </c>
      <c r="B251" s="8" t="s">
        <v>45</v>
      </c>
      <c r="C251" s="8" t="s">
        <v>307</v>
      </c>
      <c r="D251" s="8" t="s">
        <v>325</v>
      </c>
      <c r="E251" s="8">
        <v>4568.3</v>
      </c>
      <c r="F251" s="8">
        <v>1204.05</v>
      </c>
      <c r="G251" s="8">
        <v>41</v>
      </c>
      <c r="H251" s="8">
        <v>22</v>
      </c>
      <c r="I251" s="8">
        <v>111.42</v>
      </c>
      <c r="J251" s="8">
        <v>54.73</v>
      </c>
      <c r="K251" s="8">
        <v>2.04</v>
      </c>
    </row>
    <row r="252" spans="1:11" x14ac:dyDescent="0.35">
      <c r="A252" s="8" t="s">
        <v>341</v>
      </c>
      <c r="B252" s="8" t="s">
        <v>134</v>
      </c>
      <c r="C252" s="8" t="s">
        <v>307</v>
      </c>
      <c r="D252" s="8" t="s">
        <v>325</v>
      </c>
      <c r="E252" s="8">
        <v>4453.9399999999996</v>
      </c>
      <c r="F252" s="8">
        <v>1205.8</v>
      </c>
      <c r="G252" s="8">
        <v>40</v>
      </c>
      <c r="H252" s="8">
        <v>22</v>
      </c>
      <c r="I252" s="8">
        <v>111.35</v>
      </c>
      <c r="J252" s="8">
        <v>54.81</v>
      </c>
      <c r="K252" s="8">
        <v>2.0299999999999998</v>
      </c>
    </row>
    <row r="253" spans="1:11" x14ac:dyDescent="0.35">
      <c r="A253" s="8" t="s">
        <v>341</v>
      </c>
      <c r="B253" s="8" t="s">
        <v>132</v>
      </c>
      <c r="C253" s="8" t="s">
        <v>307</v>
      </c>
      <c r="D253" s="8" t="s">
        <v>325</v>
      </c>
      <c r="E253" s="8">
        <v>4343.1400000000003</v>
      </c>
      <c r="F253" s="8">
        <v>1149.29</v>
      </c>
      <c r="G253" s="8">
        <v>39</v>
      </c>
      <c r="H253" s="8">
        <v>21</v>
      </c>
      <c r="I253" s="8">
        <v>111.36</v>
      </c>
      <c r="J253" s="8">
        <v>54.73</v>
      </c>
      <c r="K253" s="8">
        <v>2.0299999999999998</v>
      </c>
    </row>
    <row r="254" spans="1:11" x14ac:dyDescent="0.35">
      <c r="A254" s="8" t="s">
        <v>341</v>
      </c>
      <c r="B254" s="8" t="s">
        <v>272</v>
      </c>
      <c r="C254" s="8" t="s">
        <v>307</v>
      </c>
      <c r="D254" s="8" t="s">
        <v>325</v>
      </c>
      <c r="E254" s="8">
        <v>4710.72</v>
      </c>
      <c r="F254" s="8">
        <v>1148.26</v>
      </c>
      <c r="G254" s="8">
        <v>41</v>
      </c>
      <c r="H254" s="8">
        <v>20</v>
      </c>
      <c r="I254" s="8">
        <v>114.9</v>
      </c>
      <c r="J254" s="8">
        <v>57.41</v>
      </c>
      <c r="K254" s="8">
        <v>2</v>
      </c>
    </row>
    <row r="255" spans="1:11" x14ac:dyDescent="0.35">
      <c r="A255" s="8" t="s">
        <v>342</v>
      </c>
      <c r="B255" s="8" t="s">
        <v>5</v>
      </c>
      <c r="C255" s="8" t="s">
        <v>307</v>
      </c>
      <c r="D255" s="8" t="s">
        <v>168</v>
      </c>
      <c r="E255" s="8">
        <v>5637.63</v>
      </c>
      <c r="F255" s="8">
        <v>1485.36</v>
      </c>
      <c r="G255" s="8">
        <v>58</v>
      </c>
      <c r="H255" s="8">
        <v>37</v>
      </c>
      <c r="I255" s="8">
        <v>97.2</v>
      </c>
      <c r="J255" s="8">
        <v>40.14</v>
      </c>
      <c r="K255" s="8">
        <v>2.42</v>
      </c>
    </row>
    <row r="256" spans="1:11" x14ac:dyDescent="0.35">
      <c r="A256" s="8" t="s">
        <v>342</v>
      </c>
      <c r="B256" s="8" t="s">
        <v>6</v>
      </c>
      <c r="C256" s="8" t="s">
        <v>307</v>
      </c>
      <c r="D256" s="8" t="s">
        <v>168</v>
      </c>
      <c r="E256" s="8">
        <v>6407.65</v>
      </c>
      <c r="F256" s="8">
        <v>1463.22</v>
      </c>
      <c r="G256" s="8">
        <v>64</v>
      </c>
      <c r="H256" s="8">
        <v>35</v>
      </c>
      <c r="I256" s="8">
        <v>100.12</v>
      </c>
      <c r="J256" s="8">
        <v>41.81</v>
      </c>
      <c r="K256" s="8">
        <v>2.39</v>
      </c>
    </row>
    <row r="257" spans="1:11" x14ac:dyDescent="0.35">
      <c r="A257" s="8" t="s">
        <v>342</v>
      </c>
      <c r="B257" s="8" t="s">
        <v>45</v>
      </c>
      <c r="C257" s="8" t="s">
        <v>307</v>
      </c>
      <c r="D257" s="8" t="s">
        <v>168</v>
      </c>
      <c r="E257" s="8">
        <v>6403.52</v>
      </c>
      <c r="F257" s="8">
        <v>1401.27</v>
      </c>
      <c r="G257" s="8">
        <v>65</v>
      </c>
      <c r="H257" s="8">
        <v>35</v>
      </c>
      <c r="I257" s="8">
        <v>98.52</v>
      </c>
      <c r="J257" s="8">
        <v>40.04</v>
      </c>
      <c r="K257" s="8">
        <v>2.46</v>
      </c>
    </row>
    <row r="258" spans="1:11" x14ac:dyDescent="0.35">
      <c r="A258" s="8" t="s">
        <v>342</v>
      </c>
      <c r="B258" s="8" t="s">
        <v>134</v>
      </c>
      <c r="C258" s="8" t="s">
        <v>307</v>
      </c>
      <c r="D258" s="8" t="s">
        <v>168</v>
      </c>
      <c r="E258" s="8">
        <v>7639.1</v>
      </c>
      <c r="F258" s="8">
        <v>1408.62</v>
      </c>
      <c r="G258" s="8">
        <v>78</v>
      </c>
      <c r="H258" s="8">
        <v>37</v>
      </c>
      <c r="I258" s="8">
        <v>97.94</v>
      </c>
      <c r="J258" s="8">
        <v>38.07</v>
      </c>
      <c r="K258" s="8">
        <v>2.57</v>
      </c>
    </row>
    <row r="259" spans="1:11" x14ac:dyDescent="0.35">
      <c r="A259" s="8" t="s">
        <v>342</v>
      </c>
      <c r="B259" s="8" t="s">
        <v>134</v>
      </c>
      <c r="C259" s="8" t="s">
        <v>307</v>
      </c>
      <c r="D259" s="8" t="s">
        <v>168</v>
      </c>
      <c r="E259" s="8">
        <v>7639.1</v>
      </c>
      <c r="F259" s="8">
        <v>1198.18</v>
      </c>
      <c r="G259" s="8">
        <v>78</v>
      </c>
      <c r="H259" s="8">
        <v>33</v>
      </c>
      <c r="I259" s="8">
        <v>97.94</v>
      </c>
      <c r="J259" s="8">
        <v>36.31</v>
      </c>
      <c r="K259" s="8">
        <v>2.7</v>
      </c>
    </row>
    <row r="260" spans="1:11" x14ac:dyDescent="0.35">
      <c r="A260" s="8" t="s">
        <v>342</v>
      </c>
      <c r="B260" s="8" t="s">
        <v>5</v>
      </c>
      <c r="C260" s="8" t="s">
        <v>307</v>
      </c>
      <c r="D260" s="8" t="s">
        <v>168</v>
      </c>
      <c r="E260" s="8">
        <v>5637.63</v>
      </c>
      <c r="F260" s="8">
        <v>1153.9000000000001</v>
      </c>
      <c r="G260" s="8">
        <v>58</v>
      </c>
      <c r="H260" s="8">
        <v>35</v>
      </c>
      <c r="I260" s="8">
        <v>97.2</v>
      </c>
      <c r="J260" s="8">
        <v>32.97</v>
      </c>
      <c r="K260" s="8">
        <v>2.95</v>
      </c>
    </row>
    <row r="261" spans="1:11" x14ac:dyDescent="0.35">
      <c r="A261" s="8" t="s">
        <v>342</v>
      </c>
      <c r="B261" s="8" t="s">
        <v>45</v>
      </c>
      <c r="C261" s="8" t="s">
        <v>307</v>
      </c>
      <c r="D261" s="8" t="s">
        <v>168</v>
      </c>
      <c r="E261" s="8">
        <v>6403.52</v>
      </c>
      <c r="F261" s="8">
        <v>1081.28</v>
      </c>
      <c r="G261" s="8">
        <v>65</v>
      </c>
      <c r="H261" s="8">
        <v>29</v>
      </c>
      <c r="I261" s="8">
        <v>98.52</v>
      </c>
      <c r="J261" s="8">
        <v>37.29</v>
      </c>
      <c r="K261" s="8">
        <v>2.64</v>
      </c>
    </row>
    <row r="262" spans="1:11" x14ac:dyDescent="0.35">
      <c r="A262" s="8" t="s">
        <v>342</v>
      </c>
      <c r="B262" s="8" t="s">
        <v>6</v>
      </c>
      <c r="C262" s="8" t="s">
        <v>307</v>
      </c>
      <c r="D262" s="8" t="s">
        <v>168</v>
      </c>
      <c r="E262" s="8">
        <v>6407.65</v>
      </c>
      <c r="F262" s="8">
        <v>1139.05</v>
      </c>
      <c r="G262" s="8">
        <v>64</v>
      </c>
      <c r="H262" s="8">
        <v>32</v>
      </c>
      <c r="I262" s="8">
        <v>100.12</v>
      </c>
      <c r="J262" s="8">
        <v>35.6</v>
      </c>
      <c r="K262" s="8">
        <v>2.81</v>
      </c>
    </row>
    <row r="263" spans="1:11" x14ac:dyDescent="0.35">
      <c r="A263" s="8" t="s">
        <v>343</v>
      </c>
      <c r="B263" s="8" t="s">
        <v>134</v>
      </c>
      <c r="C263" s="8" t="s">
        <v>344</v>
      </c>
      <c r="D263" s="8" t="s">
        <v>171</v>
      </c>
      <c r="E263" s="8">
        <v>9345.1</v>
      </c>
      <c r="F263" s="8">
        <v>872.1</v>
      </c>
      <c r="G263" s="8">
        <v>113</v>
      </c>
      <c r="H263" s="8">
        <v>48</v>
      </c>
      <c r="I263" s="9">
        <f>E263/G263</f>
        <v>82.7</v>
      </c>
      <c r="J263" s="9">
        <f>F263/H263</f>
        <v>18.168749999999999</v>
      </c>
      <c r="K263" s="9">
        <f>I263/J263</f>
        <v>4.5517715858273133</v>
      </c>
    </row>
    <row r="264" spans="1:11" x14ac:dyDescent="0.35">
      <c r="A264" s="8" t="s">
        <v>343</v>
      </c>
      <c r="B264" s="8" t="s">
        <v>5</v>
      </c>
      <c r="C264" s="8" t="s">
        <v>344</v>
      </c>
      <c r="D264" s="8" t="s">
        <v>171</v>
      </c>
      <c r="E264" s="8">
        <v>9349.9</v>
      </c>
      <c r="F264" s="8">
        <v>934.4</v>
      </c>
      <c r="G264" s="8">
        <v>113</v>
      </c>
      <c r="H264" s="8">
        <v>49</v>
      </c>
      <c r="I264" s="9">
        <f>E264/G264</f>
        <v>82.742477876106193</v>
      </c>
      <c r="J264" s="9">
        <f>F264/H264</f>
        <v>19.069387755102042</v>
      </c>
      <c r="K264" s="9">
        <f>I264/J264</f>
        <v>4.3390212071160139</v>
      </c>
    </row>
    <row r="265" spans="1:11" x14ac:dyDescent="0.35">
      <c r="A265" s="8" t="s">
        <v>343</v>
      </c>
      <c r="B265" s="8" t="s">
        <v>5</v>
      </c>
      <c r="C265" s="8" t="s">
        <v>344</v>
      </c>
      <c r="D265" s="8" t="s">
        <v>171</v>
      </c>
      <c r="E265" s="8">
        <v>9349.9</v>
      </c>
      <c r="F265" s="8">
        <v>934.4</v>
      </c>
      <c r="G265" s="8">
        <v>113</v>
      </c>
      <c r="H265" s="8">
        <v>49</v>
      </c>
      <c r="I265" s="9">
        <f>E265/G265</f>
        <v>82.742477876106193</v>
      </c>
      <c r="J265" s="9">
        <f>F265/H265</f>
        <v>19.069387755102042</v>
      </c>
      <c r="K265" s="9">
        <f>I265/J265</f>
        <v>4.3390212071160139</v>
      </c>
    </row>
    <row r="266" spans="1:11" x14ac:dyDescent="0.35">
      <c r="A266" s="8" t="s">
        <v>343</v>
      </c>
      <c r="B266" s="8" t="s">
        <v>6</v>
      </c>
      <c r="C266" s="8" t="s">
        <v>344</v>
      </c>
      <c r="D266" s="8" t="s">
        <v>171</v>
      </c>
      <c r="E266" s="8">
        <v>9340.6</v>
      </c>
      <c r="F266" s="8">
        <v>932.5</v>
      </c>
      <c r="G266" s="8">
        <v>113</v>
      </c>
      <c r="H266" s="8">
        <v>49</v>
      </c>
      <c r="I266" s="9">
        <f>E266/G266</f>
        <v>82.66017699115045</v>
      </c>
      <c r="J266" s="9">
        <f>F266/H266</f>
        <v>19.030612244897959</v>
      </c>
      <c r="K266" s="9">
        <f>I266/J266</f>
        <v>4.3435374504733213</v>
      </c>
    </row>
    <row r="267" spans="1:11" x14ac:dyDescent="0.35">
      <c r="A267" s="8" t="s">
        <v>343</v>
      </c>
      <c r="B267" s="8" t="s">
        <v>134</v>
      </c>
      <c r="C267" s="8" t="s">
        <v>344</v>
      </c>
      <c r="D267" s="8" t="s">
        <v>171</v>
      </c>
      <c r="E267" s="8">
        <v>9345.1</v>
      </c>
      <c r="F267" s="8">
        <v>872.1</v>
      </c>
      <c r="G267" s="8">
        <v>113</v>
      </c>
      <c r="H267" s="8">
        <v>48</v>
      </c>
      <c r="I267" s="9">
        <f>E267/G267</f>
        <v>82.7</v>
      </c>
      <c r="J267" s="9">
        <f>F267/H267</f>
        <v>18.168749999999999</v>
      </c>
      <c r="K267" s="9">
        <f>I267/J267</f>
        <v>4.5517715858273133</v>
      </c>
    </row>
    <row r="268" spans="1:11" x14ac:dyDescent="0.35">
      <c r="A268" s="8" t="s">
        <v>343</v>
      </c>
      <c r="B268" s="8" t="s">
        <v>6</v>
      </c>
      <c r="C268" s="8" t="s">
        <v>344</v>
      </c>
      <c r="D268" s="8" t="s">
        <v>171</v>
      </c>
      <c r="E268" s="8">
        <v>9340.6</v>
      </c>
      <c r="F268" s="8">
        <v>932.5</v>
      </c>
      <c r="G268" s="8">
        <v>113</v>
      </c>
      <c r="H268" s="8">
        <v>49</v>
      </c>
      <c r="I268" s="9">
        <f>E268/G268</f>
        <v>82.66017699115045</v>
      </c>
      <c r="J268" s="9">
        <f>F268/H268</f>
        <v>19.030612244897959</v>
      </c>
      <c r="K268" s="9">
        <f>I268/J268</f>
        <v>4.3435374504733213</v>
      </c>
    </row>
    <row r="269" spans="1:11" x14ac:dyDescent="0.35">
      <c r="A269" s="8" t="s">
        <v>345</v>
      </c>
      <c r="B269" s="8" t="s">
        <v>5</v>
      </c>
      <c r="C269" s="8" t="s">
        <v>344</v>
      </c>
      <c r="D269" s="8" t="s">
        <v>171</v>
      </c>
      <c r="E269" s="8">
        <v>5000.54</v>
      </c>
      <c r="F269" s="8">
        <v>792.72</v>
      </c>
      <c r="G269" s="8">
        <v>47</v>
      </c>
      <c r="H269" s="8">
        <v>19</v>
      </c>
      <c r="I269" s="8">
        <v>106.39</v>
      </c>
      <c r="J269" s="8">
        <v>41.72</v>
      </c>
      <c r="K269" s="8">
        <v>2.5499999999999998</v>
      </c>
    </row>
    <row r="270" spans="1:11" x14ac:dyDescent="0.35">
      <c r="A270" s="8" t="s">
        <v>345</v>
      </c>
      <c r="B270" s="8" t="s">
        <v>134</v>
      </c>
      <c r="C270" s="8" t="s">
        <v>344</v>
      </c>
      <c r="D270" s="8" t="s">
        <v>171</v>
      </c>
      <c r="E270" s="8">
        <v>4986.7</v>
      </c>
      <c r="F270" s="8">
        <v>730.79</v>
      </c>
      <c r="G270" s="8">
        <v>47</v>
      </c>
      <c r="H270" s="8">
        <v>19</v>
      </c>
      <c r="I270" s="8">
        <v>106.1</v>
      </c>
      <c r="J270" s="8">
        <v>38.46</v>
      </c>
      <c r="K270" s="8">
        <v>2.76</v>
      </c>
    </row>
    <row r="271" spans="1:11" x14ac:dyDescent="0.35">
      <c r="A271" s="8" t="s">
        <v>345</v>
      </c>
      <c r="B271" s="8" t="s">
        <v>6</v>
      </c>
      <c r="C271" s="8" t="s">
        <v>344</v>
      </c>
      <c r="D271" s="8" t="s">
        <v>171</v>
      </c>
      <c r="E271" s="8">
        <v>4981.5600000000004</v>
      </c>
      <c r="F271" s="8">
        <v>777.64</v>
      </c>
      <c r="G271" s="8">
        <v>47</v>
      </c>
      <c r="H271" s="8">
        <v>18</v>
      </c>
      <c r="I271" s="8">
        <v>105.99</v>
      </c>
      <c r="J271" s="8">
        <v>43.2</v>
      </c>
      <c r="K271" s="8">
        <v>2.4500000000000002</v>
      </c>
    </row>
    <row r="272" spans="1:11" x14ac:dyDescent="0.35">
      <c r="A272" s="8" t="s">
        <v>345</v>
      </c>
      <c r="B272" s="8" t="s">
        <v>5</v>
      </c>
      <c r="C272" s="8" t="s">
        <v>344</v>
      </c>
      <c r="D272" s="8" t="s">
        <v>171</v>
      </c>
      <c r="E272" s="8">
        <v>5000.54</v>
      </c>
      <c r="F272" s="8">
        <v>722.07</v>
      </c>
      <c r="G272" s="8">
        <v>47</v>
      </c>
      <c r="H272" s="8">
        <v>19</v>
      </c>
      <c r="I272" s="8">
        <v>106.39</v>
      </c>
      <c r="J272" s="8">
        <v>38</v>
      </c>
      <c r="K272" s="8">
        <v>2.8</v>
      </c>
    </row>
    <row r="273" spans="1:11" x14ac:dyDescent="0.35">
      <c r="A273" s="8" t="s">
        <v>345</v>
      </c>
      <c r="B273" s="8" t="s">
        <v>6</v>
      </c>
      <c r="C273" s="8" t="s">
        <v>344</v>
      </c>
      <c r="D273" s="8" t="s">
        <v>171</v>
      </c>
      <c r="E273" s="8">
        <v>4981.5600000000004</v>
      </c>
      <c r="F273" s="8">
        <v>716.27</v>
      </c>
      <c r="G273" s="8">
        <v>47</v>
      </c>
      <c r="H273" s="8">
        <v>19</v>
      </c>
      <c r="I273" s="8">
        <v>105.99</v>
      </c>
      <c r="J273" s="8">
        <v>37.700000000000003</v>
      </c>
      <c r="K273" s="8">
        <v>2.81</v>
      </c>
    </row>
    <row r="274" spans="1:11" x14ac:dyDescent="0.35">
      <c r="A274" s="8" t="s">
        <v>345</v>
      </c>
      <c r="B274" s="8" t="s">
        <v>134</v>
      </c>
      <c r="C274" s="8" t="s">
        <v>344</v>
      </c>
      <c r="D274" s="8" t="s">
        <v>171</v>
      </c>
      <c r="E274" s="8">
        <v>4986.7</v>
      </c>
      <c r="F274" s="8">
        <v>779.23</v>
      </c>
      <c r="G274" s="8">
        <v>47</v>
      </c>
      <c r="H274" s="8">
        <v>19</v>
      </c>
      <c r="I274" s="8">
        <v>106.1</v>
      </c>
      <c r="J274" s="8">
        <v>41.01</v>
      </c>
      <c r="K274" s="8">
        <v>2.59</v>
      </c>
    </row>
    <row r="275" spans="1:11" x14ac:dyDescent="0.35">
      <c r="A275" s="8" t="s">
        <v>346</v>
      </c>
      <c r="B275" s="8" t="s">
        <v>134</v>
      </c>
      <c r="C275" s="8" t="s">
        <v>344</v>
      </c>
      <c r="D275" s="8" t="s">
        <v>171</v>
      </c>
      <c r="E275" s="8">
        <v>4813</v>
      </c>
      <c r="F275" s="8">
        <v>936.83</v>
      </c>
      <c r="G275" s="8">
        <v>53</v>
      </c>
      <c r="H275" s="8">
        <v>27</v>
      </c>
      <c r="I275" s="8">
        <v>90.81</v>
      </c>
      <c r="J275" s="8">
        <v>34.700000000000003</v>
      </c>
      <c r="K275" s="8">
        <v>2.62</v>
      </c>
    </row>
    <row r="276" spans="1:11" x14ac:dyDescent="0.35">
      <c r="A276" s="8" t="s">
        <v>346</v>
      </c>
      <c r="B276" s="8" t="s">
        <v>6</v>
      </c>
      <c r="C276" s="8" t="s">
        <v>344</v>
      </c>
      <c r="D276" s="8" t="s">
        <v>171</v>
      </c>
      <c r="E276" s="8">
        <v>4535.25</v>
      </c>
      <c r="F276" s="8">
        <v>989.7</v>
      </c>
      <c r="G276" s="8">
        <v>51</v>
      </c>
      <c r="H276" s="8">
        <v>28</v>
      </c>
      <c r="I276" s="8">
        <v>88.93</v>
      </c>
      <c r="J276" s="8">
        <v>35.35</v>
      </c>
      <c r="K276" s="8">
        <v>2.52</v>
      </c>
    </row>
    <row r="277" spans="1:11" x14ac:dyDescent="0.35">
      <c r="A277" s="8" t="s">
        <v>346</v>
      </c>
      <c r="B277" s="8" t="s">
        <v>5</v>
      </c>
      <c r="C277" s="8" t="s">
        <v>344</v>
      </c>
      <c r="D277" s="8" t="s">
        <v>171</v>
      </c>
      <c r="E277" s="8">
        <v>4715.0200000000004</v>
      </c>
      <c r="F277" s="8">
        <v>902.42</v>
      </c>
      <c r="G277" s="8">
        <v>52</v>
      </c>
      <c r="H277" s="8">
        <v>25</v>
      </c>
      <c r="I277" s="8">
        <v>90.67</v>
      </c>
      <c r="J277" s="8">
        <v>36.1</v>
      </c>
      <c r="K277" s="8">
        <v>2.5099999999999998</v>
      </c>
    </row>
    <row r="278" spans="1:11" x14ac:dyDescent="0.35">
      <c r="A278" s="8" t="s">
        <v>346</v>
      </c>
      <c r="B278" s="8" t="s">
        <v>6</v>
      </c>
      <c r="C278" s="8" t="s">
        <v>344</v>
      </c>
      <c r="D278" s="8" t="s">
        <v>171</v>
      </c>
      <c r="E278" s="8">
        <v>4535.25</v>
      </c>
      <c r="F278" s="8">
        <v>857.91</v>
      </c>
      <c r="G278" s="8">
        <v>51</v>
      </c>
      <c r="H278" s="8">
        <v>28</v>
      </c>
      <c r="I278" s="8">
        <v>88.93</v>
      </c>
      <c r="J278" s="8">
        <v>30.64</v>
      </c>
      <c r="K278" s="8">
        <v>2.9</v>
      </c>
    </row>
    <row r="279" spans="1:11" x14ac:dyDescent="0.35">
      <c r="A279" s="8" t="s">
        <v>346</v>
      </c>
      <c r="B279" s="8" t="s">
        <v>134</v>
      </c>
      <c r="C279" s="8" t="s">
        <v>344</v>
      </c>
      <c r="D279" s="8" t="s">
        <v>171</v>
      </c>
      <c r="E279" s="8">
        <v>4813</v>
      </c>
      <c r="F279" s="8">
        <v>869.99</v>
      </c>
      <c r="G279" s="8">
        <v>53</v>
      </c>
      <c r="H279" s="8">
        <v>25</v>
      </c>
      <c r="I279" s="8">
        <v>90.81</v>
      </c>
      <c r="J279" s="8">
        <v>34.799999999999997</v>
      </c>
      <c r="K279" s="8">
        <v>2.61</v>
      </c>
    </row>
    <row r="280" spans="1:11" x14ac:dyDescent="0.35">
      <c r="A280" s="8" t="s">
        <v>346</v>
      </c>
      <c r="B280" s="8" t="s">
        <v>5</v>
      </c>
      <c r="C280" s="8" t="s">
        <v>344</v>
      </c>
      <c r="D280" s="8" t="s">
        <v>171</v>
      </c>
      <c r="E280" s="8">
        <v>4715.0200000000004</v>
      </c>
      <c r="F280" s="8">
        <v>855.83</v>
      </c>
      <c r="G280" s="8">
        <v>52</v>
      </c>
      <c r="H280" s="8">
        <v>26</v>
      </c>
      <c r="I280" s="8">
        <v>90.67</v>
      </c>
      <c r="J280" s="8">
        <v>32.92</v>
      </c>
      <c r="K280" s="8">
        <v>2.75</v>
      </c>
    </row>
    <row r="281" spans="1:11" x14ac:dyDescent="0.35">
      <c r="A281" s="8" t="s">
        <v>347</v>
      </c>
      <c r="B281" s="8" t="s">
        <v>6</v>
      </c>
      <c r="C281" s="8" t="s">
        <v>344</v>
      </c>
      <c r="D281" s="8" t="s">
        <v>171</v>
      </c>
      <c r="E281" s="8">
        <v>4012.1</v>
      </c>
      <c r="F281" s="8">
        <v>663.3</v>
      </c>
      <c r="G281" s="8">
        <v>40</v>
      </c>
      <c r="H281" s="8">
        <v>15</v>
      </c>
      <c r="I281" s="8">
        <v>100.3</v>
      </c>
      <c r="J281" s="8">
        <v>44.22</v>
      </c>
      <c r="K281" s="8">
        <v>2.27</v>
      </c>
    </row>
    <row r="282" spans="1:11" x14ac:dyDescent="0.35">
      <c r="A282" s="8" t="s">
        <v>347</v>
      </c>
      <c r="B282" s="8" t="s">
        <v>134</v>
      </c>
      <c r="C282" s="8" t="s">
        <v>344</v>
      </c>
      <c r="D282" s="8" t="s">
        <v>171</v>
      </c>
      <c r="E282" s="8">
        <v>4001.66</v>
      </c>
      <c r="F282" s="8">
        <v>634.44000000000005</v>
      </c>
      <c r="G282" s="8">
        <v>40</v>
      </c>
      <c r="H282" s="8">
        <v>19</v>
      </c>
      <c r="I282" s="8">
        <v>100.04</v>
      </c>
      <c r="J282" s="8">
        <v>33.39</v>
      </c>
      <c r="K282" s="8">
        <v>3</v>
      </c>
    </row>
    <row r="283" spans="1:11" x14ac:dyDescent="0.35">
      <c r="A283" s="8" t="s">
        <v>347</v>
      </c>
      <c r="B283" s="8" t="s">
        <v>6</v>
      </c>
      <c r="C283" s="8" t="s">
        <v>344</v>
      </c>
      <c r="D283" s="8" t="s">
        <v>171</v>
      </c>
      <c r="E283" s="8">
        <v>4012.1</v>
      </c>
      <c r="F283" s="8">
        <v>627.67999999999995</v>
      </c>
      <c r="G283" s="8">
        <v>40</v>
      </c>
      <c r="H283" s="8">
        <v>18</v>
      </c>
      <c r="I283" s="8">
        <v>100.3</v>
      </c>
      <c r="J283" s="8">
        <v>34.869999999999997</v>
      </c>
      <c r="K283" s="8">
        <v>2.88</v>
      </c>
    </row>
    <row r="284" spans="1:11" x14ac:dyDescent="0.35">
      <c r="A284" s="8" t="s">
        <v>347</v>
      </c>
      <c r="B284" s="8" t="s">
        <v>5</v>
      </c>
      <c r="C284" s="8" t="s">
        <v>344</v>
      </c>
      <c r="D284" s="8" t="s">
        <v>171</v>
      </c>
      <c r="E284" s="8">
        <v>4011.24</v>
      </c>
      <c r="F284" s="8">
        <v>662.8</v>
      </c>
      <c r="G284" s="8">
        <v>40</v>
      </c>
      <c r="H284" s="8">
        <v>15</v>
      </c>
      <c r="I284" s="8">
        <v>100.28</v>
      </c>
      <c r="J284" s="8">
        <v>44.19</v>
      </c>
      <c r="K284" s="8">
        <v>2.27</v>
      </c>
    </row>
    <row r="285" spans="1:11" x14ac:dyDescent="0.35">
      <c r="A285" s="8" t="s">
        <v>347</v>
      </c>
      <c r="B285" s="8" t="s">
        <v>5</v>
      </c>
      <c r="C285" s="8" t="s">
        <v>344</v>
      </c>
      <c r="D285" s="8" t="s">
        <v>171</v>
      </c>
      <c r="E285" s="8">
        <v>4011.24</v>
      </c>
      <c r="F285" s="8">
        <v>627.14</v>
      </c>
      <c r="G285" s="8">
        <v>40</v>
      </c>
      <c r="H285" s="8">
        <v>18</v>
      </c>
      <c r="I285" s="8">
        <v>100.28</v>
      </c>
      <c r="J285" s="8">
        <v>34.840000000000003</v>
      </c>
      <c r="K285" s="8">
        <v>2.88</v>
      </c>
    </row>
    <row r="286" spans="1:11" x14ac:dyDescent="0.35">
      <c r="A286" s="8" t="s">
        <v>347</v>
      </c>
      <c r="B286" s="8" t="s">
        <v>134</v>
      </c>
      <c r="C286" s="8" t="s">
        <v>344</v>
      </c>
      <c r="D286" s="8" t="s">
        <v>171</v>
      </c>
      <c r="E286" s="8">
        <v>4001.66</v>
      </c>
      <c r="F286" s="8">
        <v>658.95</v>
      </c>
      <c r="G286" s="8">
        <v>40</v>
      </c>
      <c r="H286" s="8">
        <v>15</v>
      </c>
      <c r="I286" s="8">
        <v>100.04</v>
      </c>
      <c r="J286" s="8">
        <v>43.93</v>
      </c>
      <c r="K286" s="8">
        <v>2.2799999999999998</v>
      </c>
    </row>
    <row r="287" spans="1:11" x14ac:dyDescent="0.35">
      <c r="A287" s="8" t="s">
        <v>348</v>
      </c>
      <c r="B287" s="8" t="s">
        <v>5</v>
      </c>
      <c r="C287" s="8" t="s">
        <v>344</v>
      </c>
      <c r="D287" s="8" t="s">
        <v>171</v>
      </c>
      <c r="E287" s="8">
        <v>6605.21</v>
      </c>
      <c r="F287" s="8">
        <v>1173.3499999999999</v>
      </c>
      <c r="G287" s="8">
        <v>67</v>
      </c>
      <c r="H287" s="8">
        <v>30</v>
      </c>
      <c r="I287" s="8">
        <v>98.59</v>
      </c>
      <c r="J287" s="8">
        <v>39.11</v>
      </c>
      <c r="K287" s="8">
        <v>2.52</v>
      </c>
    </row>
    <row r="288" spans="1:11" x14ac:dyDescent="0.35">
      <c r="A288" s="8" t="s">
        <v>348</v>
      </c>
      <c r="B288" s="8" t="s">
        <v>6</v>
      </c>
      <c r="C288" s="8" t="s">
        <v>344</v>
      </c>
      <c r="D288" s="8" t="s">
        <v>171</v>
      </c>
      <c r="E288" s="8">
        <v>6660.66</v>
      </c>
      <c r="F288" s="8">
        <v>1220.44</v>
      </c>
      <c r="G288" s="8">
        <v>65</v>
      </c>
      <c r="H288" s="8">
        <v>29</v>
      </c>
      <c r="I288" s="8">
        <v>102.47</v>
      </c>
      <c r="J288" s="8">
        <v>42.08</v>
      </c>
      <c r="K288" s="8">
        <v>2.4300000000000002</v>
      </c>
    </row>
    <row r="289" spans="1:11" x14ac:dyDescent="0.35">
      <c r="A289" s="8" t="s">
        <v>348</v>
      </c>
      <c r="B289" s="8" t="s">
        <v>45</v>
      </c>
      <c r="C289" s="8" t="s">
        <v>344</v>
      </c>
      <c r="D289" s="8" t="s">
        <v>171</v>
      </c>
      <c r="E289" s="8">
        <v>6286.41</v>
      </c>
      <c r="F289" s="8">
        <v>1134.54</v>
      </c>
      <c r="G289" s="8">
        <v>63</v>
      </c>
      <c r="H289" s="8">
        <v>28</v>
      </c>
      <c r="I289" s="8">
        <v>99.78</v>
      </c>
      <c r="J289" s="8">
        <v>40.520000000000003</v>
      </c>
      <c r="K289" s="8">
        <v>2.46</v>
      </c>
    </row>
    <row r="290" spans="1:11" x14ac:dyDescent="0.35">
      <c r="A290" s="8" t="s">
        <v>348</v>
      </c>
      <c r="B290" s="8" t="s">
        <v>6</v>
      </c>
      <c r="C290" s="8" t="s">
        <v>344</v>
      </c>
      <c r="D290" s="8" t="s">
        <v>171</v>
      </c>
      <c r="E290" s="8">
        <v>6660.66</v>
      </c>
      <c r="F290" s="8">
        <v>1166.28</v>
      </c>
      <c r="G290" s="8">
        <v>65</v>
      </c>
      <c r="H290" s="8">
        <v>27</v>
      </c>
      <c r="I290" s="8">
        <v>102.47</v>
      </c>
      <c r="J290" s="8">
        <v>43.2</v>
      </c>
      <c r="K290" s="8">
        <v>2.37</v>
      </c>
    </row>
    <row r="291" spans="1:11" x14ac:dyDescent="0.35">
      <c r="A291" s="8" t="s">
        <v>348</v>
      </c>
      <c r="B291" s="8" t="s">
        <v>45</v>
      </c>
      <c r="C291" s="8" t="s">
        <v>344</v>
      </c>
      <c r="D291" s="8" t="s">
        <v>171</v>
      </c>
      <c r="E291" s="8">
        <v>6286.41</v>
      </c>
      <c r="F291" s="8">
        <v>1166.3</v>
      </c>
      <c r="G291" s="8">
        <v>63</v>
      </c>
      <c r="H291" s="8">
        <v>30</v>
      </c>
      <c r="I291" s="8">
        <v>99.78</v>
      </c>
      <c r="J291" s="8">
        <v>38.880000000000003</v>
      </c>
      <c r="K291" s="8">
        <v>2.57</v>
      </c>
    </row>
    <row r="292" spans="1:11" x14ac:dyDescent="0.35">
      <c r="A292" s="8" t="s">
        <v>348</v>
      </c>
      <c r="B292" s="8" t="s">
        <v>5</v>
      </c>
      <c r="C292" s="8" t="s">
        <v>344</v>
      </c>
      <c r="D292" s="8" t="s">
        <v>171</v>
      </c>
      <c r="E292" s="8">
        <v>6605.21</v>
      </c>
      <c r="F292" s="8">
        <v>1214.1400000000001</v>
      </c>
      <c r="G292" s="8">
        <v>67</v>
      </c>
      <c r="H292" s="8">
        <v>28</v>
      </c>
      <c r="I292" s="8">
        <v>98.59</v>
      </c>
      <c r="J292" s="8">
        <v>43.36</v>
      </c>
      <c r="K292" s="8">
        <v>2.27</v>
      </c>
    </row>
    <row r="293" spans="1:11" x14ac:dyDescent="0.35">
      <c r="A293" s="8" t="s">
        <v>349</v>
      </c>
      <c r="B293" s="8" t="s">
        <v>5</v>
      </c>
      <c r="C293" s="8" t="s">
        <v>344</v>
      </c>
      <c r="D293" s="8" t="s">
        <v>168</v>
      </c>
      <c r="E293" s="8">
        <v>9228.5</v>
      </c>
      <c r="F293" s="8">
        <v>3101.94</v>
      </c>
      <c r="G293" s="8">
        <v>101</v>
      </c>
      <c r="H293" s="8">
        <v>73</v>
      </c>
      <c r="I293" s="8">
        <v>91.37</v>
      </c>
      <c r="J293" s="8">
        <v>42.49</v>
      </c>
      <c r="K293" s="8">
        <v>2.15</v>
      </c>
    </row>
    <row r="294" spans="1:11" x14ac:dyDescent="0.35">
      <c r="A294" s="8" t="s">
        <v>349</v>
      </c>
      <c r="B294" s="8" t="s">
        <v>6</v>
      </c>
      <c r="C294" s="8" t="s">
        <v>344</v>
      </c>
      <c r="D294" s="8" t="s">
        <v>168</v>
      </c>
      <c r="E294" s="8">
        <v>11482.88</v>
      </c>
      <c r="F294" s="8">
        <v>2982.61</v>
      </c>
      <c r="G294" s="8">
        <v>149</v>
      </c>
      <c r="H294" s="8">
        <v>73</v>
      </c>
      <c r="I294" s="8">
        <v>77.069999999999993</v>
      </c>
      <c r="J294" s="8">
        <v>40.86</v>
      </c>
      <c r="K294" s="8">
        <v>1.89</v>
      </c>
    </row>
    <row r="295" spans="1:11" x14ac:dyDescent="0.35">
      <c r="A295" s="8" t="s">
        <v>349</v>
      </c>
      <c r="B295" s="8" t="s">
        <v>134</v>
      </c>
      <c r="C295" s="8" t="s">
        <v>344</v>
      </c>
      <c r="D295" s="8" t="s">
        <v>168</v>
      </c>
      <c r="E295" s="8">
        <v>4932.55</v>
      </c>
      <c r="F295" s="8">
        <v>724.91</v>
      </c>
      <c r="G295" s="8">
        <v>44</v>
      </c>
      <c r="H295" s="8">
        <v>18</v>
      </c>
      <c r="I295" s="8">
        <v>112.1</v>
      </c>
      <c r="J295" s="8">
        <v>40.270000000000003</v>
      </c>
      <c r="K295" s="8">
        <v>2.78</v>
      </c>
    </row>
    <row r="296" spans="1:11" x14ac:dyDescent="0.35">
      <c r="A296" s="8" t="s">
        <v>349</v>
      </c>
      <c r="B296" s="8" t="s">
        <v>6</v>
      </c>
      <c r="C296" s="8" t="s">
        <v>344</v>
      </c>
      <c r="D296" s="8" t="s">
        <v>168</v>
      </c>
      <c r="E296" s="8">
        <v>11482.88</v>
      </c>
      <c r="F296" s="8">
        <v>670.38</v>
      </c>
      <c r="G296" s="8">
        <v>149</v>
      </c>
      <c r="H296" s="8">
        <v>22</v>
      </c>
      <c r="I296" s="8">
        <v>77.069999999999993</v>
      </c>
      <c r="J296" s="8">
        <v>30.47</v>
      </c>
      <c r="K296" s="8">
        <v>2.5299999999999998</v>
      </c>
    </row>
    <row r="297" spans="1:11" x14ac:dyDescent="0.35">
      <c r="A297" s="8" t="s">
        <v>349</v>
      </c>
      <c r="B297" s="8" t="s">
        <v>134</v>
      </c>
      <c r="C297" s="8" t="s">
        <v>344</v>
      </c>
      <c r="D297" s="8" t="s">
        <v>168</v>
      </c>
      <c r="E297" s="8">
        <v>4932.55</v>
      </c>
      <c r="F297" s="8">
        <v>674.9</v>
      </c>
      <c r="G297" s="8">
        <v>44</v>
      </c>
      <c r="H297" s="8">
        <v>19</v>
      </c>
      <c r="I297" s="8">
        <v>112.1</v>
      </c>
      <c r="J297" s="8">
        <v>35.520000000000003</v>
      </c>
      <c r="K297" s="8">
        <v>3.16</v>
      </c>
    </row>
    <row r="298" spans="1:11" x14ac:dyDescent="0.35">
      <c r="A298" s="8" t="s">
        <v>349</v>
      </c>
      <c r="B298" s="8" t="s">
        <v>5</v>
      </c>
      <c r="C298" s="8" t="s">
        <v>344</v>
      </c>
      <c r="D298" s="8" t="s">
        <v>168</v>
      </c>
      <c r="E298" s="8">
        <v>9228.5</v>
      </c>
      <c r="F298" s="8">
        <v>692.71</v>
      </c>
      <c r="G298" s="8">
        <v>101</v>
      </c>
      <c r="H298" s="8">
        <v>22</v>
      </c>
      <c r="I298" s="8">
        <v>91.37</v>
      </c>
      <c r="J298" s="8">
        <v>31.49</v>
      </c>
      <c r="K298" s="8">
        <v>2.9</v>
      </c>
    </row>
    <row r="299" spans="1:11" x14ac:dyDescent="0.35">
      <c r="A299" s="8" t="s">
        <v>350</v>
      </c>
      <c r="B299" s="8" t="s">
        <v>134</v>
      </c>
      <c r="C299" s="8" t="s">
        <v>344</v>
      </c>
      <c r="D299" s="8" t="s">
        <v>171</v>
      </c>
      <c r="E299" s="8">
        <v>8175.72</v>
      </c>
      <c r="F299" s="8">
        <v>1700.13</v>
      </c>
      <c r="G299" s="8">
        <v>81</v>
      </c>
      <c r="H299" s="8">
        <v>43</v>
      </c>
      <c r="I299" s="8">
        <v>100.93</v>
      </c>
      <c r="J299" s="8">
        <v>39.54</v>
      </c>
      <c r="K299" s="8">
        <v>2.5499999999999998</v>
      </c>
    </row>
    <row r="300" spans="1:11" x14ac:dyDescent="0.35">
      <c r="A300" s="8" t="s">
        <v>350</v>
      </c>
      <c r="B300" s="8" t="s">
        <v>6</v>
      </c>
      <c r="C300" s="8" t="s">
        <v>344</v>
      </c>
      <c r="D300" s="8" t="s">
        <v>171</v>
      </c>
      <c r="E300" s="8">
        <v>8224.1200000000008</v>
      </c>
      <c r="F300" s="8">
        <v>1657.75</v>
      </c>
      <c r="G300" s="8">
        <v>81</v>
      </c>
      <c r="H300" s="8">
        <v>43</v>
      </c>
      <c r="I300" s="8">
        <v>101.53</v>
      </c>
      <c r="J300" s="8">
        <v>38.549999999999997</v>
      </c>
      <c r="K300" s="8">
        <v>2.63</v>
      </c>
    </row>
    <row r="301" spans="1:11" x14ac:dyDescent="0.35">
      <c r="A301" s="8" t="s">
        <v>350</v>
      </c>
      <c r="B301" s="8" t="s">
        <v>5</v>
      </c>
      <c r="C301" s="8" t="s">
        <v>344</v>
      </c>
      <c r="D301" s="8" t="s">
        <v>171</v>
      </c>
      <c r="E301" s="8">
        <v>8078.02</v>
      </c>
      <c r="F301" s="8">
        <v>1604.69</v>
      </c>
      <c r="G301" s="8">
        <v>80</v>
      </c>
      <c r="H301" s="8">
        <v>40</v>
      </c>
      <c r="I301" s="8">
        <v>100.98</v>
      </c>
      <c r="J301" s="8">
        <v>40.119999999999997</v>
      </c>
      <c r="K301" s="8">
        <v>2.52</v>
      </c>
    </row>
    <row r="302" spans="1:11" x14ac:dyDescent="0.35">
      <c r="A302" s="8" t="s">
        <v>350</v>
      </c>
      <c r="B302" s="8" t="s">
        <v>6</v>
      </c>
      <c r="C302" s="8" t="s">
        <v>344</v>
      </c>
      <c r="D302" s="8" t="s">
        <v>171</v>
      </c>
      <c r="E302" s="8">
        <v>8224.1200000000008</v>
      </c>
      <c r="F302" s="8">
        <v>1665.92</v>
      </c>
      <c r="G302" s="8">
        <v>81</v>
      </c>
      <c r="H302" s="8">
        <v>39</v>
      </c>
      <c r="I302" s="8">
        <v>101.53</v>
      </c>
      <c r="J302" s="8">
        <v>42.72</v>
      </c>
      <c r="K302" s="8">
        <v>2.38</v>
      </c>
    </row>
    <row r="303" spans="1:11" x14ac:dyDescent="0.35">
      <c r="A303" s="8" t="s">
        <v>350</v>
      </c>
      <c r="B303" s="8" t="s">
        <v>134</v>
      </c>
      <c r="C303" s="8" t="s">
        <v>344</v>
      </c>
      <c r="D303" s="8" t="s">
        <v>171</v>
      </c>
      <c r="E303" s="8">
        <v>8175.72</v>
      </c>
      <c r="F303" s="8">
        <v>1621.66</v>
      </c>
      <c r="G303" s="8">
        <v>81</v>
      </c>
      <c r="H303" s="8">
        <v>43</v>
      </c>
      <c r="I303" s="8">
        <v>100.93</v>
      </c>
      <c r="J303" s="8">
        <v>37.71</v>
      </c>
      <c r="K303" s="8">
        <v>2.68</v>
      </c>
    </row>
    <row r="304" spans="1:11" x14ac:dyDescent="0.35">
      <c r="A304" s="8" t="s">
        <v>350</v>
      </c>
      <c r="B304" s="8" t="s">
        <v>5</v>
      </c>
      <c r="C304" s="8" t="s">
        <v>344</v>
      </c>
      <c r="D304" s="8" t="s">
        <v>171</v>
      </c>
      <c r="E304" s="8">
        <v>8078.02</v>
      </c>
      <c r="F304" s="8">
        <v>1624.61</v>
      </c>
      <c r="G304" s="8">
        <v>80</v>
      </c>
      <c r="H304" s="8">
        <v>41</v>
      </c>
      <c r="I304" s="8">
        <v>100.98</v>
      </c>
      <c r="J304" s="8">
        <v>39.619999999999997</v>
      </c>
      <c r="K304" s="8">
        <v>2.5499999999999998</v>
      </c>
    </row>
    <row r="305" spans="1:11" x14ac:dyDescent="0.35">
      <c r="A305" s="8" t="s">
        <v>351</v>
      </c>
      <c r="B305" s="8" t="s">
        <v>6</v>
      </c>
      <c r="C305" s="8" t="s">
        <v>344</v>
      </c>
      <c r="D305" s="8" t="s">
        <v>171</v>
      </c>
      <c r="E305" s="8">
        <v>5795.23</v>
      </c>
      <c r="F305" s="8">
        <v>1024.27</v>
      </c>
      <c r="G305" s="8">
        <v>55</v>
      </c>
      <c r="H305" s="8">
        <v>26</v>
      </c>
      <c r="I305" s="8">
        <v>105.37</v>
      </c>
      <c r="J305" s="8">
        <v>39.4</v>
      </c>
      <c r="K305" s="8">
        <v>2.67</v>
      </c>
    </row>
    <row r="306" spans="1:11" x14ac:dyDescent="0.35">
      <c r="A306" s="8" t="s">
        <v>351</v>
      </c>
      <c r="B306" s="8" t="s">
        <v>134</v>
      </c>
      <c r="C306" s="8" t="s">
        <v>344</v>
      </c>
      <c r="D306" s="8" t="s">
        <v>171</v>
      </c>
      <c r="E306" s="8">
        <v>5795.38</v>
      </c>
      <c r="F306" s="8">
        <v>933</v>
      </c>
      <c r="G306" s="8">
        <v>55</v>
      </c>
      <c r="H306" s="8">
        <v>29</v>
      </c>
      <c r="I306" s="8">
        <v>105.37</v>
      </c>
      <c r="J306" s="8">
        <v>32.17</v>
      </c>
      <c r="K306" s="8">
        <v>3.28</v>
      </c>
    </row>
    <row r="307" spans="1:11" x14ac:dyDescent="0.35">
      <c r="A307" s="8" t="s">
        <v>351</v>
      </c>
      <c r="B307" s="8" t="s">
        <v>5</v>
      </c>
      <c r="C307" s="8" t="s">
        <v>344</v>
      </c>
      <c r="D307" s="8" t="s">
        <v>171</v>
      </c>
      <c r="E307" s="8">
        <v>5793.21</v>
      </c>
      <c r="F307" s="8">
        <v>928.95</v>
      </c>
      <c r="G307" s="8">
        <v>55</v>
      </c>
      <c r="H307" s="8">
        <v>29</v>
      </c>
      <c r="I307" s="8">
        <v>105.33</v>
      </c>
      <c r="J307" s="8">
        <v>32.03</v>
      </c>
      <c r="K307" s="8">
        <v>3.29</v>
      </c>
    </row>
    <row r="308" spans="1:11" x14ac:dyDescent="0.35">
      <c r="A308" s="8" t="s">
        <v>351</v>
      </c>
      <c r="B308" s="8" t="s">
        <v>134</v>
      </c>
      <c r="C308" s="8" t="s">
        <v>344</v>
      </c>
      <c r="D308" s="8" t="s">
        <v>171</v>
      </c>
      <c r="E308" s="8">
        <v>5795.38</v>
      </c>
      <c r="F308" s="8">
        <v>1022.07</v>
      </c>
      <c r="G308" s="8">
        <v>55</v>
      </c>
      <c r="H308" s="8">
        <v>26</v>
      </c>
      <c r="I308" s="8">
        <v>105.37</v>
      </c>
      <c r="J308" s="8">
        <v>39.31</v>
      </c>
      <c r="K308" s="8">
        <v>2.68</v>
      </c>
    </row>
    <row r="309" spans="1:11" x14ac:dyDescent="0.35">
      <c r="A309" s="8" t="s">
        <v>351</v>
      </c>
      <c r="B309" s="8" t="s">
        <v>6</v>
      </c>
      <c r="C309" s="8" t="s">
        <v>344</v>
      </c>
      <c r="D309" s="8" t="s">
        <v>171</v>
      </c>
      <c r="E309" s="8">
        <v>5795.23</v>
      </c>
      <c r="F309" s="8">
        <v>931.27</v>
      </c>
      <c r="G309" s="8">
        <v>55</v>
      </c>
      <c r="H309" s="8">
        <v>29</v>
      </c>
      <c r="I309" s="8">
        <v>105.37</v>
      </c>
      <c r="J309" s="8">
        <v>32.11</v>
      </c>
      <c r="K309" s="8">
        <v>3.28</v>
      </c>
    </row>
    <row r="310" spans="1:11" x14ac:dyDescent="0.35">
      <c r="A310" s="8" t="s">
        <v>351</v>
      </c>
      <c r="B310" s="8" t="s">
        <v>5</v>
      </c>
      <c r="C310" s="8" t="s">
        <v>344</v>
      </c>
      <c r="D310" s="8" t="s">
        <v>171</v>
      </c>
      <c r="E310" s="8">
        <v>5793.21</v>
      </c>
      <c r="F310" s="8">
        <v>1019.29</v>
      </c>
      <c r="G310" s="8">
        <v>55</v>
      </c>
      <c r="H310" s="8">
        <v>26</v>
      </c>
      <c r="I310" s="8">
        <v>105.33</v>
      </c>
      <c r="J310" s="8">
        <v>39.200000000000003</v>
      </c>
      <c r="K310" s="8">
        <v>2.69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C0BB3-03F9-48B3-A29E-4CE19FDF5CE8}">
  <dimension ref="A1:K80"/>
  <sheetViews>
    <sheetView workbookViewId="0">
      <selection activeCell="D4" sqref="D4"/>
    </sheetView>
  </sheetViews>
  <sheetFormatPr defaultRowHeight="14.5" x14ac:dyDescent="0.35"/>
  <sheetData>
    <row r="1" spans="1:11" x14ac:dyDescent="0.35">
      <c r="A1" s="1" t="s">
        <v>400</v>
      </c>
    </row>
    <row r="2" spans="1:11" x14ac:dyDescent="0.35">
      <c r="A2" s="10" t="s">
        <v>352</v>
      </c>
      <c r="B2" s="6" t="s">
        <v>140</v>
      </c>
      <c r="C2" s="6" t="s">
        <v>165</v>
      </c>
      <c r="D2" s="6" t="s">
        <v>166</v>
      </c>
      <c r="E2" s="6" t="s">
        <v>1</v>
      </c>
      <c r="F2" s="6" t="s">
        <v>2</v>
      </c>
      <c r="G2" s="6" t="s">
        <v>141</v>
      </c>
      <c r="H2" s="6" t="s">
        <v>142</v>
      </c>
      <c r="I2" s="6" t="s">
        <v>163</v>
      </c>
      <c r="J2" s="6" t="s">
        <v>164</v>
      </c>
      <c r="K2" s="6" t="s">
        <v>3</v>
      </c>
    </row>
    <row r="3" spans="1:11" x14ac:dyDescent="0.35">
      <c r="A3" t="s">
        <v>359</v>
      </c>
      <c r="B3" t="s">
        <v>45</v>
      </c>
      <c r="C3" t="s">
        <v>360</v>
      </c>
      <c r="D3" t="s">
        <v>171</v>
      </c>
      <c r="E3">
        <v>8959.7999999999993</v>
      </c>
      <c r="F3">
        <v>1657.4</v>
      </c>
      <c r="G3">
        <v>110</v>
      </c>
      <c r="H3">
        <v>38</v>
      </c>
      <c r="I3" s="7">
        <f t="shared" ref="I3:J40" si="0">E3/G3</f>
        <v>81.452727272727273</v>
      </c>
      <c r="J3" s="7">
        <f t="shared" si="0"/>
        <v>43.61578947368421</v>
      </c>
      <c r="K3" s="7">
        <f t="shared" ref="K3:K66" si="1">I3/J3</f>
        <v>1.8675055124675011</v>
      </c>
    </row>
    <row r="4" spans="1:11" x14ac:dyDescent="0.35">
      <c r="A4" t="s">
        <v>359</v>
      </c>
      <c r="B4" t="s">
        <v>134</v>
      </c>
      <c r="C4" t="s">
        <v>360</v>
      </c>
      <c r="D4" t="s">
        <v>171</v>
      </c>
      <c r="E4">
        <v>12025</v>
      </c>
      <c r="F4">
        <v>1650.7</v>
      </c>
      <c r="G4">
        <v>150</v>
      </c>
      <c r="H4">
        <v>44</v>
      </c>
      <c r="I4" s="7">
        <f t="shared" si="0"/>
        <v>80.166666666666671</v>
      </c>
      <c r="J4" s="7">
        <f t="shared" si="0"/>
        <v>37.515909090909091</v>
      </c>
      <c r="K4" s="7">
        <f t="shared" si="1"/>
        <v>2.136871226348418</v>
      </c>
    </row>
    <row r="5" spans="1:11" x14ac:dyDescent="0.35">
      <c r="A5" t="s">
        <v>361</v>
      </c>
      <c r="B5" t="s">
        <v>6</v>
      </c>
      <c r="C5" t="s">
        <v>39</v>
      </c>
      <c r="D5" t="s">
        <v>171</v>
      </c>
      <c r="E5">
        <v>7270.3</v>
      </c>
      <c r="F5">
        <v>1468.2</v>
      </c>
      <c r="G5">
        <v>92</v>
      </c>
      <c r="H5">
        <v>37</v>
      </c>
      <c r="I5" s="7">
        <f t="shared" si="0"/>
        <v>79.025000000000006</v>
      </c>
      <c r="J5" s="7">
        <f t="shared" si="0"/>
        <v>39.681081081081082</v>
      </c>
      <c r="K5" s="7">
        <f t="shared" si="1"/>
        <v>1.9915032011987468</v>
      </c>
    </row>
    <row r="6" spans="1:11" x14ac:dyDescent="0.35">
      <c r="A6" t="s">
        <v>361</v>
      </c>
      <c r="B6" t="s">
        <v>5</v>
      </c>
      <c r="C6" t="s">
        <v>39</v>
      </c>
      <c r="D6" t="s">
        <v>171</v>
      </c>
      <c r="E6">
        <v>7120.6</v>
      </c>
      <c r="F6">
        <v>1449.2</v>
      </c>
      <c r="G6">
        <v>92</v>
      </c>
      <c r="H6">
        <v>37</v>
      </c>
      <c r="I6" s="7">
        <f t="shared" si="0"/>
        <v>77.397826086956528</v>
      </c>
      <c r="J6" s="7">
        <f t="shared" si="0"/>
        <v>39.167567567567566</v>
      </c>
      <c r="K6" s="7">
        <f t="shared" si="1"/>
        <v>1.9760692556012915</v>
      </c>
    </row>
    <row r="7" spans="1:11" x14ac:dyDescent="0.35">
      <c r="A7" t="s">
        <v>362</v>
      </c>
      <c r="B7" t="s">
        <v>45</v>
      </c>
      <c r="C7" t="s">
        <v>363</v>
      </c>
      <c r="D7" t="s">
        <v>171</v>
      </c>
      <c r="E7">
        <v>7924.7</v>
      </c>
      <c r="F7">
        <v>1680</v>
      </c>
      <c r="G7">
        <v>115</v>
      </c>
      <c r="H7">
        <v>43</v>
      </c>
      <c r="I7" s="7">
        <f t="shared" si="0"/>
        <v>68.910434782608689</v>
      </c>
      <c r="J7" s="7">
        <f t="shared" si="0"/>
        <v>39.069767441860463</v>
      </c>
      <c r="K7" s="7">
        <f t="shared" si="1"/>
        <v>1.7637789855072463</v>
      </c>
    </row>
    <row r="8" spans="1:11" x14ac:dyDescent="0.35">
      <c r="A8" t="s">
        <v>362</v>
      </c>
      <c r="B8" t="s">
        <v>5</v>
      </c>
      <c r="C8" t="s">
        <v>363</v>
      </c>
      <c r="D8" t="s">
        <v>171</v>
      </c>
      <c r="E8">
        <v>7909.7</v>
      </c>
      <c r="F8">
        <v>1678.6</v>
      </c>
      <c r="G8">
        <v>115</v>
      </c>
      <c r="H8">
        <v>43</v>
      </c>
      <c r="I8" s="7">
        <f t="shared" si="0"/>
        <v>68.78</v>
      </c>
      <c r="J8" s="7">
        <f t="shared" si="0"/>
        <v>39.037209302325579</v>
      </c>
      <c r="K8" s="7">
        <f t="shared" si="1"/>
        <v>1.7619087334683667</v>
      </c>
    </row>
    <row r="9" spans="1:11" x14ac:dyDescent="0.35">
      <c r="A9" t="s">
        <v>364</v>
      </c>
      <c r="B9" t="s">
        <v>6</v>
      </c>
      <c r="C9" t="s">
        <v>39</v>
      </c>
      <c r="D9" t="s">
        <v>171</v>
      </c>
      <c r="E9">
        <v>6799.8</v>
      </c>
      <c r="F9">
        <v>1657.4</v>
      </c>
      <c r="G9">
        <v>103</v>
      </c>
      <c r="H9">
        <v>44</v>
      </c>
      <c r="I9" s="7">
        <f t="shared" si="0"/>
        <v>66.017475728155347</v>
      </c>
      <c r="J9" s="7">
        <f t="shared" si="0"/>
        <v>37.668181818181822</v>
      </c>
      <c r="K9" s="7">
        <f t="shared" si="1"/>
        <v>1.7526058477367172</v>
      </c>
    </row>
    <row r="10" spans="1:11" x14ac:dyDescent="0.35">
      <c r="A10" t="s">
        <v>364</v>
      </c>
      <c r="B10" t="s">
        <v>134</v>
      </c>
      <c r="C10" t="s">
        <v>39</v>
      </c>
      <c r="D10" t="s">
        <v>171</v>
      </c>
      <c r="E10">
        <v>6805.2</v>
      </c>
      <c r="F10">
        <v>1663.2</v>
      </c>
      <c r="G10">
        <v>103</v>
      </c>
      <c r="H10">
        <v>44</v>
      </c>
      <c r="I10" s="7">
        <f t="shared" si="0"/>
        <v>66.069902912621359</v>
      </c>
      <c r="J10" s="7">
        <f t="shared" si="0"/>
        <v>37.800000000000004</v>
      </c>
      <c r="K10" s="7">
        <f t="shared" si="1"/>
        <v>1.7478810294344274</v>
      </c>
    </row>
    <row r="11" spans="1:11" x14ac:dyDescent="0.35">
      <c r="A11" t="s">
        <v>365</v>
      </c>
      <c r="B11" t="s">
        <v>6</v>
      </c>
      <c r="C11" t="s">
        <v>39</v>
      </c>
      <c r="D11" t="s">
        <v>171</v>
      </c>
      <c r="E11">
        <v>5721.5</v>
      </c>
      <c r="F11">
        <v>895.4</v>
      </c>
      <c r="G11">
        <v>82</v>
      </c>
      <c r="H11">
        <v>24</v>
      </c>
      <c r="I11" s="7">
        <f t="shared" si="0"/>
        <v>69.774390243902445</v>
      </c>
      <c r="J11" s="7">
        <f t="shared" si="0"/>
        <v>37.30833333333333</v>
      </c>
      <c r="K11" s="7">
        <f t="shared" si="1"/>
        <v>1.8702092538012718</v>
      </c>
    </row>
    <row r="12" spans="1:11" x14ac:dyDescent="0.35">
      <c r="A12" t="s">
        <v>365</v>
      </c>
      <c r="B12" t="s">
        <v>5</v>
      </c>
      <c r="C12" t="s">
        <v>39</v>
      </c>
      <c r="D12" t="s">
        <v>171</v>
      </c>
      <c r="E12">
        <v>5731.6</v>
      </c>
      <c r="F12">
        <v>895.6</v>
      </c>
      <c r="G12">
        <v>82</v>
      </c>
      <c r="H12">
        <v>24</v>
      </c>
      <c r="I12" s="7">
        <f t="shared" si="0"/>
        <v>69.897560975609764</v>
      </c>
      <c r="J12" s="7">
        <f t="shared" si="0"/>
        <v>37.31666666666667</v>
      </c>
      <c r="K12" s="7">
        <f t="shared" si="1"/>
        <v>1.8730922994803865</v>
      </c>
    </row>
    <row r="13" spans="1:11" x14ac:dyDescent="0.35">
      <c r="A13" t="s">
        <v>366</v>
      </c>
      <c r="B13" t="s">
        <v>6</v>
      </c>
      <c r="C13" t="s">
        <v>39</v>
      </c>
      <c r="D13" t="s">
        <v>171</v>
      </c>
      <c r="E13">
        <v>5780</v>
      </c>
      <c r="F13">
        <v>780.8</v>
      </c>
      <c r="G13">
        <v>89</v>
      </c>
      <c r="H13">
        <v>22</v>
      </c>
      <c r="I13" s="7">
        <f t="shared" si="0"/>
        <v>64.943820224719104</v>
      </c>
      <c r="J13" s="7">
        <f t="shared" si="0"/>
        <v>35.490909090909092</v>
      </c>
      <c r="K13" s="7">
        <f t="shared" si="1"/>
        <v>1.8298719837907533</v>
      </c>
    </row>
    <row r="14" spans="1:11" x14ac:dyDescent="0.35">
      <c r="A14" t="s">
        <v>366</v>
      </c>
      <c r="B14" t="s">
        <v>5</v>
      </c>
      <c r="C14" t="s">
        <v>39</v>
      </c>
      <c r="D14" t="s">
        <v>171</v>
      </c>
      <c r="E14">
        <v>5776.8</v>
      </c>
      <c r="F14">
        <v>782.8</v>
      </c>
      <c r="G14">
        <v>89</v>
      </c>
      <c r="H14">
        <v>22</v>
      </c>
      <c r="I14" s="7">
        <f t="shared" si="0"/>
        <v>64.907865168539331</v>
      </c>
      <c r="J14" s="7">
        <f t="shared" si="0"/>
        <v>35.581818181818178</v>
      </c>
      <c r="K14" s="7">
        <f t="shared" si="1"/>
        <v>1.8241862975317646</v>
      </c>
    </row>
    <row r="15" spans="1:11" x14ac:dyDescent="0.35">
      <c r="A15" t="s">
        <v>367</v>
      </c>
      <c r="B15" t="s">
        <v>6</v>
      </c>
      <c r="C15" t="s">
        <v>39</v>
      </c>
      <c r="D15" t="s">
        <v>171</v>
      </c>
      <c r="E15">
        <v>5074.8999999999996</v>
      </c>
      <c r="F15">
        <v>662.4</v>
      </c>
      <c r="G15">
        <v>73</v>
      </c>
      <c r="H15">
        <v>16</v>
      </c>
      <c r="I15" s="7">
        <f t="shared" si="0"/>
        <v>69.519178082191772</v>
      </c>
      <c r="J15" s="7">
        <f t="shared" si="0"/>
        <v>41.4</v>
      </c>
      <c r="K15" s="7">
        <f t="shared" si="1"/>
        <v>1.6792072000529414</v>
      </c>
    </row>
    <row r="16" spans="1:11" x14ac:dyDescent="0.35">
      <c r="A16" t="s">
        <v>367</v>
      </c>
      <c r="B16" t="s">
        <v>5</v>
      </c>
      <c r="C16" t="s">
        <v>39</v>
      </c>
      <c r="D16" t="s">
        <v>171</v>
      </c>
      <c r="E16">
        <v>5236.8999999999996</v>
      </c>
      <c r="F16">
        <v>637.1</v>
      </c>
      <c r="G16">
        <v>73</v>
      </c>
      <c r="H16">
        <v>15</v>
      </c>
      <c r="I16" s="7">
        <f t="shared" si="0"/>
        <v>71.738356164383561</v>
      </c>
      <c r="J16" s="7">
        <f t="shared" si="0"/>
        <v>42.473333333333336</v>
      </c>
      <c r="K16" s="7">
        <f t="shared" si="1"/>
        <v>1.6890210994596662</v>
      </c>
    </row>
    <row r="17" spans="1:11" x14ac:dyDescent="0.35">
      <c r="A17" t="s">
        <v>368</v>
      </c>
      <c r="B17" t="s">
        <v>6</v>
      </c>
      <c r="C17" t="s">
        <v>39</v>
      </c>
      <c r="D17" t="s">
        <v>171</v>
      </c>
      <c r="E17">
        <v>7573.2</v>
      </c>
      <c r="F17">
        <v>863.6</v>
      </c>
      <c r="G17">
        <v>96</v>
      </c>
      <c r="H17">
        <v>24</v>
      </c>
      <c r="I17" s="7">
        <f t="shared" si="0"/>
        <v>78.887500000000003</v>
      </c>
      <c r="J17" s="7">
        <f t="shared" si="0"/>
        <v>35.983333333333334</v>
      </c>
      <c r="K17" s="7">
        <f t="shared" si="1"/>
        <v>2.1923344140805927</v>
      </c>
    </row>
    <row r="18" spans="1:11" x14ac:dyDescent="0.35">
      <c r="A18" t="s">
        <v>368</v>
      </c>
      <c r="B18" t="s">
        <v>6</v>
      </c>
      <c r="C18" t="s">
        <v>39</v>
      </c>
      <c r="D18" t="s">
        <v>171</v>
      </c>
      <c r="E18">
        <v>7573.2</v>
      </c>
      <c r="F18">
        <v>883.9</v>
      </c>
      <c r="G18">
        <v>96</v>
      </c>
      <c r="H18">
        <v>25</v>
      </c>
      <c r="I18" s="7">
        <f t="shared" si="0"/>
        <v>78.887500000000003</v>
      </c>
      <c r="J18" s="7">
        <f t="shared" si="0"/>
        <v>35.356000000000002</v>
      </c>
      <c r="K18" s="7">
        <f t="shared" si="1"/>
        <v>2.2312337368480599</v>
      </c>
    </row>
    <row r="19" spans="1:11" x14ac:dyDescent="0.35">
      <c r="A19" t="s">
        <v>369</v>
      </c>
      <c r="B19" t="s">
        <v>6</v>
      </c>
      <c r="C19" t="s">
        <v>39</v>
      </c>
      <c r="D19" t="s">
        <v>171</v>
      </c>
      <c r="E19">
        <v>5098.8</v>
      </c>
      <c r="F19">
        <v>728.3</v>
      </c>
      <c r="G19">
        <v>72</v>
      </c>
      <c r="H19">
        <v>16</v>
      </c>
      <c r="I19" s="7">
        <f t="shared" si="0"/>
        <v>70.816666666666663</v>
      </c>
      <c r="J19" s="7">
        <f t="shared" si="0"/>
        <v>45.518749999999997</v>
      </c>
      <c r="K19" s="7">
        <f t="shared" si="1"/>
        <v>1.5557691427525286</v>
      </c>
    </row>
    <row r="20" spans="1:11" x14ac:dyDescent="0.35">
      <c r="A20" t="s">
        <v>369</v>
      </c>
      <c r="B20" t="s">
        <v>5</v>
      </c>
      <c r="C20" t="s">
        <v>39</v>
      </c>
      <c r="D20" t="s">
        <v>171</v>
      </c>
      <c r="E20">
        <v>5607.6</v>
      </c>
      <c r="F20">
        <v>699.4</v>
      </c>
      <c r="G20">
        <v>85</v>
      </c>
      <c r="H20">
        <v>20</v>
      </c>
      <c r="I20" s="7">
        <f t="shared" si="0"/>
        <v>65.97176470588235</v>
      </c>
      <c r="J20" s="7">
        <f t="shared" si="0"/>
        <v>34.97</v>
      </c>
      <c r="K20" s="7">
        <f t="shared" si="1"/>
        <v>1.8865245840972935</v>
      </c>
    </row>
    <row r="21" spans="1:11" x14ac:dyDescent="0.35">
      <c r="A21" t="s">
        <v>370</v>
      </c>
      <c r="B21" t="s">
        <v>5</v>
      </c>
      <c r="C21" t="s">
        <v>39</v>
      </c>
      <c r="D21" t="s">
        <v>171</v>
      </c>
      <c r="E21">
        <v>7236.2</v>
      </c>
      <c r="F21">
        <v>1537.3</v>
      </c>
      <c r="G21">
        <v>106</v>
      </c>
      <c r="H21">
        <v>45</v>
      </c>
      <c r="I21" s="7">
        <f t="shared" si="0"/>
        <v>68.266037735849054</v>
      </c>
      <c r="J21" s="7">
        <f t="shared" si="0"/>
        <v>34.162222222222219</v>
      </c>
      <c r="K21" s="7">
        <f t="shared" si="1"/>
        <v>1.9982903129598697</v>
      </c>
    </row>
    <row r="22" spans="1:11" x14ac:dyDescent="0.35">
      <c r="A22" t="s">
        <v>370</v>
      </c>
      <c r="B22" t="s">
        <v>6</v>
      </c>
      <c r="C22" t="s">
        <v>39</v>
      </c>
      <c r="D22" t="s">
        <v>171</v>
      </c>
      <c r="E22">
        <v>7193.7</v>
      </c>
      <c r="F22">
        <v>1534.8</v>
      </c>
      <c r="G22">
        <v>110</v>
      </c>
      <c r="H22">
        <v>44</v>
      </c>
      <c r="I22" s="7">
        <f t="shared" si="0"/>
        <v>65.397272727272721</v>
      </c>
      <c r="J22" s="7">
        <f t="shared" si="0"/>
        <v>34.881818181818183</v>
      </c>
      <c r="K22" s="7">
        <f t="shared" si="1"/>
        <v>1.874824081313526</v>
      </c>
    </row>
    <row r="23" spans="1:11" x14ac:dyDescent="0.35">
      <c r="A23" t="s">
        <v>371</v>
      </c>
      <c r="B23" t="s">
        <v>5</v>
      </c>
      <c r="C23" t="s">
        <v>39</v>
      </c>
      <c r="D23" t="s">
        <v>171</v>
      </c>
      <c r="E23">
        <v>6794.4</v>
      </c>
      <c r="F23">
        <v>1524.1</v>
      </c>
      <c r="G23">
        <v>99</v>
      </c>
      <c r="H23">
        <v>37</v>
      </c>
      <c r="I23" s="7">
        <f t="shared" si="0"/>
        <v>68.630303030303025</v>
      </c>
      <c r="J23" s="7">
        <f t="shared" si="0"/>
        <v>41.191891891891892</v>
      </c>
      <c r="K23" s="7">
        <f t="shared" si="1"/>
        <v>1.6661119428654365</v>
      </c>
    </row>
    <row r="24" spans="1:11" x14ac:dyDescent="0.35">
      <c r="A24" t="s">
        <v>371</v>
      </c>
      <c r="B24" t="s">
        <v>6</v>
      </c>
      <c r="C24" t="s">
        <v>39</v>
      </c>
      <c r="D24" t="s">
        <v>171</v>
      </c>
      <c r="E24">
        <v>6496.8</v>
      </c>
      <c r="F24">
        <v>1494.4</v>
      </c>
      <c r="G24">
        <v>97</v>
      </c>
      <c r="H24">
        <v>38</v>
      </c>
      <c r="I24" s="7">
        <f t="shared" si="0"/>
        <v>66.97731958762887</v>
      </c>
      <c r="J24" s="7">
        <f t="shared" si="0"/>
        <v>39.326315789473689</v>
      </c>
      <c r="K24" s="7">
        <f t="shared" si="1"/>
        <v>1.7031170666019115</v>
      </c>
    </row>
    <row r="25" spans="1:11" x14ac:dyDescent="0.35">
      <c r="A25" t="s">
        <v>372</v>
      </c>
      <c r="B25" t="s">
        <v>6</v>
      </c>
      <c r="C25" t="s">
        <v>39</v>
      </c>
      <c r="D25" t="s">
        <v>171</v>
      </c>
      <c r="E25">
        <v>7226.8</v>
      </c>
      <c r="F25">
        <v>1304.0999999999999</v>
      </c>
      <c r="G25">
        <v>95</v>
      </c>
      <c r="H25">
        <v>38</v>
      </c>
      <c r="I25" s="7">
        <f t="shared" si="0"/>
        <v>76.071578947368423</v>
      </c>
      <c r="J25" s="7">
        <f t="shared" si="0"/>
        <v>34.318421052631578</v>
      </c>
      <c r="K25" s="7">
        <f t="shared" si="1"/>
        <v>2.2166398282340314</v>
      </c>
    </row>
    <row r="26" spans="1:11" x14ac:dyDescent="0.35">
      <c r="A26" t="s">
        <v>372</v>
      </c>
      <c r="B26" t="s">
        <v>5</v>
      </c>
      <c r="C26" t="s">
        <v>39</v>
      </c>
      <c r="D26" t="s">
        <v>171</v>
      </c>
      <c r="E26">
        <v>7228.6</v>
      </c>
      <c r="F26">
        <v>1304.5999999999999</v>
      </c>
      <c r="G26">
        <v>95</v>
      </c>
      <c r="H26">
        <v>38</v>
      </c>
      <c r="I26" s="7">
        <f t="shared" si="0"/>
        <v>76.090526315789475</v>
      </c>
      <c r="J26" s="7">
        <f t="shared" si="0"/>
        <v>34.331578947368421</v>
      </c>
      <c r="K26" s="7">
        <f t="shared" si="1"/>
        <v>2.2163421738463898</v>
      </c>
    </row>
    <row r="27" spans="1:11" x14ac:dyDescent="0.35">
      <c r="A27" t="s">
        <v>373</v>
      </c>
      <c r="B27" t="s">
        <v>5</v>
      </c>
      <c r="C27" t="s">
        <v>39</v>
      </c>
      <c r="D27" t="s">
        <v>171</v>
      </c>
      <c r="E27">
        <v>6523.7</v>
      </c>
      <c r="F27">
        <v>801.1</v>
      </c>
      <c r="G27">
        <v>104</v>
      </c>
      <c r="H27">
        <v>22</v>
      </c>
      <c r="I27" s="7">
        <f t="shared" si="0"/>
        <v>62.72788461538461</v>
      </c>
      <c r="J27" s="7">
        <f t="shared" si="0"/>
        <v>36.413636363636364</v>
      </c>
      <c r="K27" s="7">
        <f t="shared" si="1"/>
        <v>1.7226481856677835</v>
      </c>
    </row>
    <row r="28" spans="1:11" x14ac:dyDescent="0.35">
      <c r="A28" t="s">
        <v>373</v>
      </c>
      <c r="B28" t="s">
        <v>6</v>
      </c>
      <c r="C28" t="s">
        <v>39</v>
      </c>
      <c r="D28" t="s">
        <v>171</v>
      </c>
      <c r="E28">
        <v>6924.1</v>
      </c>
      <c r="F28">
        <v>780.8</v>
      </c>
      <c r="G28">
        <v>106</v>
      </c>
      <c r="H28">
        <v>22</v>
      </c>
      <c r="I28" s="7">
        <f t="shared" si="0"/>
        <v>65.321698113207546</v>
      </c>
      <c r="J28" s="7">
        <f t="shared" si="0"/>
        <v>35.490909090909092</v>
      </c>
      <c r="K28" s="7">
        <f t="shared" si="1"/>
        <v>1.8405191579028766</v>
      </c>
    </row>
    <row r="29" spans="1:11" x14ac:dyDescent="0.35">
      <c r="A29" t="s">
        <v>374</v>
      </c>
      <c r="B29" t="s">
        <v>6</v>
      </c>
      <c r="C29" t="s">
        <v>39</v>
      </c>
      <c r="D29" t="s">
        <v>171</v>
      </c>
      <c r="E29">
        <v>6422.1</v>
      </c>
      <c r="F29">
        <v>682.6</v>
      </c>
      <c r="G29">
        <v>87</v>
      </c>
      <c r="H29">
        <v>17</v>
      </c>
      <c r="I29" s="7">
        <f t="shared" si="0"/>
        <v>73.817241379310346</v>
      </c>
      <c r="J29" s="7">
        <f t="shared" si="0"/>
        <v>40.152941176470591</v>
      </c>
      <c r="K29" s="7">
        <f t="shared" si="1"/>
        <v>1.8384018509350657</v>
      </c>
    </row>
    <row r="30" spans="1:11" x14ac:dyDescent="0.35">
      <c r="A30" t="s">
        <v>374</v>
      </c>
      <c r="B30" t="s">
        <v>6</v>
      </c>
      <c r="C30" t="s">
        <v>39</v>
      </c>
      <c r="D30" t="s">
        <v>171</v>
      </c>
      <c r="E30">
        <v>6422.1</v>
      </c>
      <c r="F30">
        <v>681.4</v>
      </c>
      <c r="G30">
        <v>87</v>
      </c>
      <c r="H30">
        <v>17</v>
      </c>
      <c r="I30" s="7">
        <f t="shared" si="0"/>
        <v>73.817241379310346</v>
      </c>
      <c r="J30" s="7">
        <f t="shared" si="0"/>
        <v>40.082352941176467</v>
      </c>
      <c r="K30" s="7">
        <f t="shared" si="1"/>
        <v>1.8416394239041327</v>
      </c>
    </row>
    <row r="31" spans="1:11" x14ac:dyDescent="0.35">
      <c r="A31" t="s">
        <v>375</v>
      </c>
      <c r="B31" t="s">
        <v>134</v>
      </c>
      <c r="C31" t="s">
        <v>39</v>
      </c>
      <c r="D31" t="s">
        <v>171</v>
      </c>
      <c r="E31">
        <v>5460.7</v>
      </c>
      <c r="F31">
        <v>755</v>
      </c>
      <c r="G31">
        <v>80</v>
      </c>
      <c r="H31">
        <v>18</v>
      </c>
      <c r="I31" s="7">
        <f t="shared" si="0"/>
        <v>68.258749999999992</v>
      </c>
      <c r="J31" s="7">
        <f t="shared" si="0"/>
        <v>41.944444444444443</v>
      </c>
      <c r="K31" s="7">
        <f t="shared" si="1"/>
        <v>1.6273609271523177</v>
      </c>
    </row>
    <row r="32" spans="1:11" x14ac:dyDescent="0.35">
      <c r="A32" t="s">
        <v>375</v>
      </c>
      <c r="B32" t="s">
        <v>6</v>
      </c>
      <c r="C32" t="s">
        <v>39</v>
      </c>
      <c r="D32" t="s">
        <v>171</v>
      </c>
      <c r="E32">
        <v>5528.6</v>
      </c>
      <c r="F32">
        <v>731.4</v>
      </c>
      <c r="G32">
        <v>86</v>
      </c>
      <c r="H32">
        <v>19</v>
      </c>
      <c r="I32" s="7">
        <f t="shared" si="0"/>
        <v>64.286046511627916</v>
      </c>
      <c r="J32" s="7">
        <f t="shared" si="0"/>
        <v>38.494736842105262</v>
      </c>
      <c r="K32" s="7">
        <f t="shared" si="1"/>
        <v>1.6699957392957758</v>
      </c>
    </row>
    <row r="33" spans="1:11" x14ac:dyDescent="0.35">
      <c r="A33" t="s">
        <v>376</v>
      </c>
      <c r="B33" t="s">
        <v>6</v>
      </c>
      <c r="C33" t="s">
        <v>39</v>
      </c>
      <c r="D33" t="s">
        <v>171</v>
      </c>
      <c r="E33">
        <v>5873.5</v>
      </c>
      <c r="F33">
        <v>615.4</v>
      </c>
      <c r="G33">
        <v>82</v>
      </c>
      <c r="H33">
        <v>17</v>
      </c>
      <c r="I33" s="7">
        <f t="shared" si="0"/>
        <v>71.628048780487802</v>
      </c>
      <c r="J33" s="7">
        <f t="shared" si="0"/>
        <v>36.199999999999996</v>
      </c>
      <c r="K33" s="7">
        <f t="shared" si="1"/>
        <v>1.9786753806764588</v>
      </c>
    </row>
    <row r="34" spans="1:11" x14ac:dyDescent="0.35">
      <c r="A34" t="s">
        <v>376</v>
      </c>
      <c r="B34" t="s">
        <v>5</v>
      </c>
      <c r="C34" t="s">
        <v>39</v>
      </c>
      <c r="D34" t="s">
        <v>171</v>
      </c>
      <c r="E34">
        <v>5801</v>
      </c>
      <c r="F34">
        <v>599.79999999999995</v>
      </c>
      <c r="G34">
        <v>86</v>
      </c>
      <c r="H34">
        <v>16</v>
      </c>
      <c r="I34" s="7">
        <f t="shared" si="0"/>
        <v>67.45348837209302</v>
      </c>
      <c r="J34" s="7">
        <f t="shared" si="0"/>
        <v>37.487499999999997</v>
      </c>
      <c r="K34" s="7">
        <f t="shared" si="1"/>
        <v>1.7993594764146188</v>
      </c>
    </row>
    <row r="35" spans="1:11" x14ac:dyDescent="0.35">
      <c r="A35" t="s">
        <v>377</v>
      </c>
      <c r="B35" t="s">
        <v>5</v>
      </c>
      <c r="C35" t="s">
        <v>39</v>
      </c>
      <c r="D35" t="s">
        <v>171</v>
      </c>
      <c r="E35">
        <v>6573.9</v>
      </c>
      <c r="F35">
        <v>1353.5</v>
      </c>
      <c r="G35">
        <v>88</v>
      </c>
      <c r="H35">
        <v>36</v>
      </c>
      <c r="I35" s="7">
        <f t="shared" si="0"/>
        <v>74.703409090909091</v>
      </c>
      <c r="J35" s="7">
        <f t="shared" si="0"/>
        <v>37.597222222222221</v>
      </c>
      <c r="K35" s="7">
        <f t="shared" si="1"/>
        <v>1.9869395842428721</v>
      </c>
    </row>
    <row r="36" spans="1:11" x14ac:dyDescent="0.35">
      <c r="A36" t="s">
        <v>377</v>
      </c>
      <c r="B36" t="s">
        <v>134</v>
      </c>
      <c r="C36" t="s">
        <v>39</v>
      </c>
      <c r="D36" t="s">
        <v>171</v>
      </c>
      <c r="E36">
        <v>6489.5</v>
      </c>
      <c r="F36">
        <v>1332.2</v>
      </c>
      <c r="G36">
        <v>87</v>
      </c>
      <c r="H36">
        <v>36</v>
      </c>
      <c r="I36" s="7">
        <f t="shared" si="0"/>
        <v>74.591954022988503</v>
      </c>
      <c r="J36" s="7">
        <f t="shared" si="0"/>
        <v>37.00555555555556</v>
      </c>
      <c r="K36" s="7">
        <f t="shared" si="1"/>
        <v>2.0156961003059495</v>
      </c>
    </row>
    <row r="37" spans="1:11" x14ac:dyDescent="0.35">
      <c r="A37" t="s">
        <v>378</v>
      </c>
      <c r="B37" t="s">
        <v>6</v>
      </c>
      <c r="C37" t="s">
        <v>39</v>
      </c>
      <c r="D37" t="s">
        <v>171</v>
      </c>
      <c r="E37">
        <v>7055</v>
      </c>
      <c r="F37">
        <v>1524.4</v>
      </c>
      <c r="G37">
        <v>92</v>
      </c>
      <c r="H37">
        <v>36</v>
      </c>
      <c r="I37" s="7">
        <f t="shared" si="0"/>
        <v>76.684782608695656</v>
      </c>
      <c r="J37" s="7">
        <f t="shared" si="0"/>
        <v>42.344444444444449</v>
      </c>
      <c r="K37" s="7">
        <f t="shared" si="1"/>
        <v>1.8109762358390471</v>
      </c>
    </row>
    <row r="38" spans="1:11" x14ac:dyDescent="0.35">
      <c r="A38" t="s">
        <v>378</v>
      </c>
      <c r="B38" t="s">
        <v>5</v>
      </c>
      <c r="C38" t="s">
        <v>39</v>
      </c>
      <c r="D38" t="s">
        <v>171</v>
      </c>
      <c r="E38">
        <v>6992.3</v>
      </c>
      <c r="F38">
        <v>1541.2</v>
      </c>
      <c r="G38">
        <v>92</v>
      </c>
      <c r="H38">
        <v>37</v>
      </c>
      <c r="I38" s="7">
        <f t="shared" si="0"/>
        <v>76.003260869565224</v>
      </c>
      <c r="J38" s="7">
        <f t="shared" si="0"/>
        <v>41.654054054054058</v>
      </c>
      <c r="K38" s="7">
        <f t="shared" si="1"/>
        <v>1.8246305814780126</v>
      </c>
    </row>
    <row r="39" spans="1:11" x14ac:dyDescent="0.35">
      <c r="A39" t="s">
        <v>379</v>
      </c>
      <c r="B39" t="s">
        <v>6</v>
      </c>
      <c r="C39" t="s">
        <v>39</v>
      </c>
      <c r="D39" t="s">
        <v>171</v>
      </c>
      <c r="E39">
        <f>8029.7-(144.27+102.13+3.41+60+80.13+100.08+68.63+56.02+9.62+105.19+1.81+50.53+109.07+131.31+84.6+181.98+105.45+194.41+91.63+130.39+104.27+154.54+131.61+272.32)</f>
        <v>5556.2999999999993</v>
      </c>
      <c r="F39">
        <v>1082.4000000000001</v>
      </c>
      <c r="G39">
        <f>113-11-13</f>
        <v>89</v>
      </c>
      <c r="H39">
        <v>31</v>
      </c>
      <c r="I39" s="7">
        <f t="shared" si="0"/>
        <v>62.430337078651675</v>
      </c>
      <c r="J39" s="7">
        <f t="shared" si="0"/>
        <v>34.91612903225807</v>
      </c>
      <c r="K39" s="7">
        <f t="shared" si="1"/>
        <v>1.7880085453050643</v>
      </c>
    </row>
    <row r="40" spans="1:11" x14ac:dyDescent="0.35">
      <c r="A40" t="s">
        <v>379</v>
      </c>
      <c r="B40" t="s">
        <v>6</v>
      </c>
      <c r="C40" t="s">
        <v>39</v>
      </c>
      <c r="D40" t="s">
        <v>171</v>
      </c>
      <c r="E40">
        <f>8029.7-(144.27+102.13+3.41+60+80.13+100.08+68.63+56.02+9.62+105.19+1.81+50.53+109.07+131.31+84.6+181.98+105.45+194.41+91.63+130.39+104.27+154.54+131.61+272.32)</f>
        <v>5556.2999999999993</v>
      </c>
      <c r="F40">
        <v>1083.5</v>
      </c>
      <c r="G40">
        <v>89</v>
      </c>
      <c r="H40">
        <v>31</v>
      </c>
      <c r="I40" s="7">
        <f t="shared" si="0"/>
        <v>62.430337078651675</v>
      </c>
      <c r="J40" s="7">
        <f t="shared" si="0"/>
        <v>34.951612903225808</v>
      </c>
      <c r="K40" s="7">
        <f t="shared" si="1"/>
        <v>1.786193308203232</v>
      </c>
    </row>
    <row r="41" spans="1:11" x14ac:dyDescent="0.35">
      <c r="A41" t="s">
        <v>380</v>
      </c>
      <c r="B41" t="s">
        <v>6</v>
      </c>
      <c r="C41" t="s">
        <v>39</v>
      </c>
      <c r="D41" t="s">
        <v>171</v>
      </c>
      <c r="E41">
        <v>6889.2</v>
      </c>
      <c r="F41">
        <v>1206.0999999999999</v>
      </c>
      <c r="G41">
        <v>88</v>
      </c>
      <c r="H41">
        <v>34</v>
      </c>
      <c r="I41" s="7">
        <f t="shared" ref="I41:J80" si="2">E41/G41</f>
        <v>78.286363636363632</v>
      </c>
      <c r="J41" s="7">
        <f t="shared" si="2"/>
        <v>35.473529411764702</v>
      </c>
      <c r="K41" s="7">
        <f t="shared" si="1"/>
        <v>2.2068952521651304</v>
      </c>
    </row>
    <row r="42" spans="1:11" x14ac:dyDescent="0.35">
      <c r="A42" t="s">
        <v>380</v>
      </c>
      <c r="B42" t="s">
        <v>134</v>
      </c>
      <c r="C42" t="s">
        <v>39</v>
      </c>
      <c r="D42" t="s">
        <v>171</v>
      </c>
      <c r="E42">
        <v>6910.2</v>
      </c>
      <c r="F42">
        <v>1218.5999999999999</v>
      </c>
      <c r="G42">
        <v>89</v>
      </c>
      <c r="H42">
        <v>33</v>
      </c>
      <c r="I42" s="7">
        <f t="shared" si="2"/>
        <v>77.642696629213475</v>
      </c>
      <c r="J42" s="7">
        <f t="shared" si="2"/>
        <v>36.927272727272722</v>
      </c>
      <c r="K42" s="7">
        <f t="shared" si="1"/>
        <v>2.1025841036960817</v>
      </c>
    </row>
    <row r="43" spans="1:11" x14ac:dyDescent="0.35">
      <c r="A43" t="s">
        <v>381</v>
      </c>
      <c r="B43" t="s">
        <v>5</v>
      </c>
      <c r="C43" t="s">
        <v>39</v>
      </c>
      <c r="D43" t="s">
        <v>171</v>
      </c>
      <c r="E43">
        <v>17298.400000000001</v>
      </c>
      <c r="F43">
        <v>3206.4</v>
      </c>
      <c r="G43">
        <v>291</v>
      </c>
      <c r="H43">
        <v>76</v>
      </c>
      <c r="I43" s="7">
        <f t="shared" si="2"/>
        <v>59.444673539518902</v>
      </c>
      <c r="J43" s="7">
        <f t="shared" si="2"/>
        <v>42.189473684210526</v>
      </c>
      <c r="K43" s="7">
        <f t="shared" si="1"/>
        <v>1.408993010542489</v>
      </c>
    </row>
    <row r="44" spans="1:11" x14ac:dyDescent="0.35">
      <c r="A44" t="s">
        <v>381</v>
      </c>
      <c r="B44" t="s">
        <v>6</v>
      </c>
      <c r="C44" t="s">
        <v>39</v>
      </c>
      <c r="D44" t="s">
        <v>171</v>
      </c>
      <c r="E44">
        <v>17860.900000000001</v>
      </c>
      <c r="F44">
        <v>3199.7</v>
      </c>
      <c r="G44">
        <v>301</v>
      </c>
      <c r="H44">
        <v>75</v>
      </c>
      <c r="I44" s="7">
        <f t="shared" si="2"/>
        <v>59.338538205980072</v>
      </c>
      <c r="J44" s="7">
        <f t="shared" si="2"/>
        <v>42.662666666666667</v>
      </c>
      <c r="K44" s="7">
        <f t="shared" si="1"/>
        <v>1.390877383957404</v>
      </c>
    </row>
    <row r="45" spans="1:11" x14ac:dyDescent="0.35">
      <c r="A45" t="s">
        <v>382</v>
      </c>
      <c r="B45" t="s">
        <v>5</v>
      </c>
      <c r="C45" t="s">
        <v>39</v>
      </c>
      <c r="D45" t="s">
        <v>171</v>
      </c>
      <c r="E45">
        <v>7681.3</v>
      </c>
      <c r="F45">
        <v>1715.1</v>
      </c>
      <c r="G45">
        <v>113</v>
      </c>
      <c r="H45">
        <v>49</v>
      </c>
      <c r="I45" s="7">
        <f t="shared" si="2"/>
        <v>67.97610619469026</v>
      </c>
      <c r="J45" s="7">
        <f t="shared" si="2"/>
        <v>35.002040816326527</v>
      </c>
      <c r="K45" s="7">
        <f t="shared" si="1"/>
        <v>1.9420612229839793</v>
      </c>
    </row>
    <row r="46" spans="1:11" x14ac:dyDescent="0.35">
      <c r="A46" t="s">
        <v>382</v>
      </c>
      <c r="B46" t="s">
        <v>6</v>
      </c>
      <c r="C46" t="s">
        <v>39</v>
      </c>
      <c r="D46" t="s">
        <v>171</v>
      </c>
      <c r="E46">
        <v>7037.8</v>
      </c>
      <c r="F46">
        <v>1708.3</v>
      </c>
      <c r="G46">
        <v>106</v>
      </c>
      <c r="H46">
        <v>46</v>
      </c>
      <c r="I46" s="7">
        <f t="shared" si="2"/>
        <v>66.39433962264151</v>
      </c>
      <c r="J46" s="7">
        <f t="shared" si="2"/>
        <v>37.13695652173913</v>
      </c>
      <c r="K46" s="7">
        <f t="shared" si="1"/>
        <v>1.7878239317693083</v>
      </c>
    </row>
    <row r="47" spans="1:11" x14ac:dyDescent="0.35">
      <c r="A47" t="s">
        <v>383</v>
      </c>
      <c r="B47" t="s">
        <v>6</v>
      </c>
      <c r="C47" t="s">
        <v>39</v>
      </c>
      <c r="D47" t="s">
        <v>171</v>
      </c>
      <c r="E47">
        <v>6285.9</v>
      </c>
      <c r="F47">
        <v>1378.2</v>
      </c>
      <c r="G47">
        <v>89</v>
      </c>
      <c r="H47">
        <v>36</v>
      </c>
      <c r="I47" s="7">
        <f t="shared" si="2"/>
        <v>70.628089887640442</v>
      </c>
      <c r="J47" s="7">
        <f t="shared" si="2"/>
        <v>38.283333333333331</v>
      </c>
      <c r="K47" s="7">
        <f t="shared" si="1"/>
        <v>1.8448782730772428</v>
      </c>
    </row>
    <row r="48" spans="1:11" x14ac:dyDescent="0.35">
      <c r="A48" t="s">
        <v>383</v>
      </c>
      <c r="B48" t="s">
        <v>5</v>
      </c>
      <c r="C48" t="s">
        <v>39</v>
      </c>
      <c r="D48" t="s">
        <v>171</v>
      </c>
      <c r="E48">
        <v>6396</v>
      </c>
      <c r="F48">
        <v>1375.4</v>
      </c>
      <c r="G48">
        <v>89</v>
      </c>
      <c r="H48">
        <v>36</v>
      </c>
      <c r="I48" s="7">
        <f t="shared" si="2"/>
        <v>71.865168539325836</v>
      </c>
      <c r="J48" s="7">
        <f t="shared" si="2"/>
        <v>38.205555555555556</v>
      </c>
      <c r="K48" s="7">
        <f t="shared" si="1"/>
        <v>1.881013572354028</v>
      </c>
    </row>
    <row r="49" spans="1:11" x14ac:dyDescent="0.35">
      <c r="A49" t="s">
        <v>384</v>
      </c>
      <c r="B49" t="s">
        <v>6</v>
      </c>
      <c r="C49" t="s">
        <v>39</v>
      </c>
      <c r="D49" t="s">
        <v>171</v>
      </c>
      <c r="E49">
        <v>6394.5</v>
      </c>
      <c r="F49">
        <v>1431.6</v>
      </c>
      <c r="G49">
        <v>93</v>
      </c>
      <c r="H49">
        <v>40</v>
      </c>
      <c r="I49" s="7">
        <f t="shared" si="2"/>
        <v>68.758064516129039</v>
      </c>
      <c r="J49" s="7">
        <f t="shared" si="2"/>
        <v>35.79</v>
      </c>
      <c r="K49" s="7">
        <f t="shared" si="1"/>
        <v>1.9211529621718089</v>
      </c>
    </row>
    <row r="50" spans="1:11" x14ac:dyDescent="0.35">
      <c r="A50" t="s">
        <v>384</v>
      </c>
      <c r="B50" t="s">
        <v>5</v>
      </c>
      <c r="C50" t="s">
        <v>39</v>
      </c>
      <c r="D50" t="s">
        <v>171</v>
      </c>
      <c r="E50">
        <v>6825.5</v>
      </c>
      <c r="F50">
        <v>1415.8</v>
      </c>
      <c r="G50">
        <v>93</v>
      </c>
      <c r="H50">
        <v>41</v>
      </c>
      <c r="I50" s="7">
        <f t="shared" si="2"/>
        <v>73.392473118279568</v>
      </c>
      <c r="J50" s="7">
        <f t="shared" si="2"/>
        <v>34.53170731707317</v>
      </c>
      <c r="K50" s="7">
        <f t="shared" si="1"/>
        <v>2.1253647392636408</v>
      </c>
    </row>
    <row r="51" spans="1:11" x14ac:dyDescent="0.35">
      <c r="A51" t="s">
        <v>385</v>
      </c>
      <c r="B51" t="s">
        <v>6</v>
      </c>
      <c r="C51" t="s">
        <v>39</v>
      </c>
      <c r="D51" t="s">
        <v>171</v>
      </c>
      <c r="E51">
        <v>7239.3</v>
      </c>
      <c r="F51">
        <v>1473.8</v>
      </c>
      <c r="G51">
        <v>93</v>
      </c>
      <c r="H51">
        <v>37</v>
      </c>
      <c r="I51" s="7">
        <f t="shared" si="2"/>
        <v>77.841935483870969</v>
      </c>
      <c r="J51" s="7">
        <f t="shared" si="2"/>
        <v>39.832432432432434</v>
      </c>
      <c r="K51" s="7">
        <f t="shared" si="1"/>
        <v>1.9542350474306052</v>
      </c>
    </row>
    <row r="52" spans="1:11" x14ac:dyDescent="0.35">
      <c r="A52" t="s">
        <v>385</v>
      </c>
      <c r="B52" t="s">
        <v>5</v>
      </c>
      <c r="C52" t="s">
        <v>39</v>
      </c>
      <c r="D52" t="s">
        <v>171</v>
      </c>
      <c r="E52">
        <v>7102.2</v>
      </c>
      <c r="F52">
        <v>1453</v>
      </c>
      <c r="G52">
        <v>93</v>
      </c>
      <c r="H52">
        <v>37</v>
      </c>
      <c r="I52" s="7">
        <f t="shared" si="2"/>
        <v>76.367741935483863</v>
      </c>
      <c r="J52" s="7">
        <f t="shared" si="2"/>
        <v>39.270270270270274</v>
      </c>
      <c r="K52" s="7">
        <f t="shared" si="1"/>
        <v>1.944670648047421</v>
      </c>
    </row>
    <row r="53" spans="1:11" x14ac:dyDescent="0.35">
      <c r="A53" t="s">
        <v>386</v>
      </c>
      <c r="B53" t="s">
        <v>6</v>
      </c>
      <c r="C53" t="s">
        <v>39</v>
      </c>
      <c r="D53" t="s">
        <v>171</v>
      </c>
      <c r="E53">
        <v>6711</v>
      </c>
      <c r="F53">
        <v>1125.2</v>
      </c>
      <c r="G53">
        <v>93</v>
      </c>
      <c r="H53">
        <v>28</v>
      </c>
      <c r="I53" s="7">
        <f t="shared" si="2"/>
        <v>72.161290322580641</v>
      </c>
      <c r="J53" s="7">
        <f t="shared" si="2"/>
        <v>40.18571428571429</v>
      </c>
      <c r="K53" s="7">
        <f t="shared" si="1"/>
        <v>1.795695102232721</v>
      </c>
    </row>
    <row r="54" spans="1:11" x14ac:dyDescent="0.35">
      <c r="A54" t="s">
        <v>386</v>
      </c>
      <c r="B54" t="s">
        <v>6</v>
      </c>
      <c r="C54" t="s">
        <v>39</v>
      </c>
      <c r="D54" t="s">
        <v>171</v>
      </c>
      <c r="E54">
        <v>6711</v>
      </c>
      <c r="F54">
        <v>1125.5999999999999</v>
      </c>
      <c r="G54">
        <v>93</v>
      </c>
      <c r="H54">
        <v>28</v>
      </c>
      <c r="I54" s="7">
        <f t="shared" si="2"/>
        <v>72.161290322580641</v>
      </c>
      <c r="J54" s="7">
        <f t="shared" si="2"/>
        <v>40.199999999999996</v>
      </c>
      <c r="K54" s="7">
        <f t="shared" si="1"/>
        <v>1.7950569731985235</v>
      </c>
    </row>
    <row r="55" spans="1:11" x14ac:dyDescent="0.35">
      <c r="A55" t="s">
        <v>387</v>
      </c>
      <c r="B55" t="s">
        <v>6</v>
      </c>
      <c r="C55" t="s">
        <v>39</v>
      </c>
      <c r="D55" t="s">
        <v>171</v>
      </c>
      <c r="E55">
        <v>6808</v>
      </c>
      <c r="F55">
        <v>1333.6</v>
      </c>
      <c r="G55">
        <v>102</v>
      </c>
      <c r="H55">
        <v>35</v>
      </c>
      <c r="I55" s="7">
        <f t="shared" si="2"/>
        <v>66.745098039215691</v>
      </c>
      <c r="J55" s="7">
        <f t="shared" si="2"/>
        <v>38.10285714285714</v>
      </c>
      <c r="K55" s="7">
        <f t="shared" si="1"/>
        <v>1.7517084818330455</v>
      </c>
    </row>
    <row r="56" spans="1:11" x14ac:dyDescent="0.35">
      <c r="A56" t="s">
        <v>387</v>
      </c>
      <c r="B56" t="s">
        <v>6</v>
      </c>
      <c r="C56" t="s">
        <v>39</v>
      </c>
      <c r="D56" t="s">
        <v>171</v>
      </c>
      <c r="E56">
        <v>6808</v>
      </c>
      <c r="F56">
        <v>1333.6</v>
      </c>
      <c r="G56">
        <v>102</v>
      </c>
      <c r="H56">
        <v>35</v>
      </c>
      <c r="I56" s="7">
        <f t="shared" si="2"/>
        <v>66.745098039215691</v>
      </c>
      <c r="J56" s="7">
        <f t="shared" si="2"/>
        <v>38.10285714285714</v>
      </c>
      <c r="K56" s="7">
        <f t="shared" si="1"/>
        <v>1.7517084818330455</v>
      </c>
    </row>
    <row r="57" spans="1:11" x14ac:dyDescent="0.35">
      <c r="A57" t="s">
        <v>388</v>
      </c>
      <c r="B57" t="s">
        <v>6</v>
      </c>
      <c r="C57" t="s">
        <v>39</v>
      </c>
      <c r="D57" t="s">
        <v>171</v>
      </c>
      <c r="E57">
        <v>8296.1</v>
      </c>
      <c r="F57">
        <v>1437.1</v>
      </c>
      <c r="G57">
        <v>109</v>
      </c>
      <c r="H57">
        <v>34</v>
      </c>
      <c r="I57" s="7">
        <f t="shared" si="2"/>
        <v>76.111009174311931</v>
      </c>
      <c r="J57" s="7">
        <f t="shared" si="2"/>
        <v>42.267647058823528</v>
      </c>
      <c r="K57" s="7">
        <f t="shared" si="1"/>
        <v>1.8006918877785858</v>
      </c>
    </row>
    <row r="58" spans="1:11" x14ac:dyDescent="0.35">
      <c r="A58" t="s">
        <v>388</v>
      </c>
      <c r="B58" t="s">
        <v>6</v>
      </c>
      <c r="C58" t="s">
        <v>39</v>
      </c>
      <c r="D58" t="s">
        <v>171</v>
      </c>
      <c r="E58">
        <v>8296.1</v>
      </c>
      <c r="F58">
        <v>1437.1</v>
      </c>
      <c r="G58">
        <v>109</v>
      </c>
      <c r="H58">
        <v>34</v>
      </c>
      <c r="I58" s="7">
        <f t="shared" si="2"/>
        <v>76.111009174311931</v>
      </c>
      <c r="J58" s="7">
        <f t="shared" si="2"/>
        <v>42.267647058823528</v>
      </c>
      <c r="K58" s="7">
        <f t="shared" si="1"/>
        <v>1.8006918877785858</v>
      </c>
    </row>
    <row r="59" spans="1:11" x14ac:dyDescent="0.35">
      <c r="A59" t="s">
        <v>389</v>
      </c>
      <c r="B59" t="s">
        <v>6</v>
      </c>
      <c r="C59" t="s">
        <v>39</v>
      </c>
      <c r="D59" t="s">
        <v>171</v>
      </c>
      <c r="E59">
        <v>4860.2</v>
      </c>
      <c r="F59">
        <v>676.6</v>
      </c>
      <c r="G59">
        <v>59</v>
      </c>
      <c r="H59">
        <v>16</v>
      </c>
      <c r="I59" s="7">
        <f t="shared" si="2"/>
        <v>82.376271186440675</v>
      </c>
      <c r="J59" s="7">
        <f t="shared" si="2"/>
        <v>42.287500000000001</v>
      </c>
      <c r="K59" s="7">
        <f t="shared" si="1"/>
        <v>1.948005230539537</v>
      </c>
    </row>
    <row r="60" spans="1:11" x14ac:dyDescent="0.35">
      <c r="A60" t="s">
        <v>389</v>
      </c>
      <c r="B60" t="s">
        <v>5</v>
      </c>
      <c r="C60" t="s">
        <v>39</v>
      </c>
      <c r="D60" t="s">
        <v>171</v>
      </c>
      <c r="E60">
        <v>4950.7</v>
      </c>
      <c r="F60">
        <v>687.8</v>
      </c>
      <c r="G60">
        <v>63</v>
      </c>
      <c r="H60">
        <v>16</v>
      </c>
      <c r="I60" s="7">
        <f t="shared" si="2"/>
        <v>78.582539682539675</v>
      </c>
      <c r="J60" s="7">
        <f t="shared" si="2"/>
        <v>42.987499999999997</v>
      </c>
      <c r="K60" s="7">
        <f t="shared" si="1"/>
        <v>1.8280323275961543</v>
      </c>
    </row>
    <row r="61" spans="1:11" x14ac:dyDescent="0.35">
      <c r="A61" t="s">
        <v>390</v>
      </c>
      <c r="B61" t="s">
        <v>5</v>
      </c>
      <c r="C61" t="s">
        <v>39</v>
      </c>
      <c r="D61" t="s">
        <v>171</v>
      </c>
      <c r="E61">
        <v>6912.5</v>
      </c>
      <c r="F61">
        <v>1539.3</v>
      </c>
      <c r="G61">
        <v>100</v>
      </c>
      <c r="H61">
        <v>37</v>
      </c>
      <c r="I61" s="7">
        <f t="shared" si="2"/>
        <v>69.125</v>
      </c>
      <c r="J61" s="7">
        <f t="shared" si="2"/>
        <v>41.6027027027027</v>
      </c>
      <c r="K61" s="7">
        <f t="shared" si="1"/>
        <v>1.6615507048658482</v>
      </c>
    </row>
    <row r="62" spans="1:11" x14ac:dyDescent="0.35">
      <c r="A62" t="s">
        <v>390</v>
      </c>
      <c r="B62" t="s">
        <v>6</v>
      </c>
      <c r="C62" t="s">
        <v>39</v>
      </c>
      <c r="D62" t="s">
        <v>171</v>
      </c>
      <c r="E62">
        <v>6675.4</v>
      </c>
      <c r="F62">
        <v>1486.7</v>
      </c>
      <c r="G62">
        <v>100</v>
      </c>
      <c r="H62">
        <v>37</v>
      </c>
      <c r="I62" s="7">
        <f t="shared" si="2"/>
        <v>66.753999999999991</v>
      </c>
      <c r="J62" s="7">
        <f t="shared" si="2"/>
        <v>40.181081081081082</v>
      </c>
      <c r="K62" s="7">
        <f t="shared" si="1"/>
        <v>1.6613291181812064</v>
      </c>
    </row>
    <row r="63" spans="1:11" x14ac:dyDescent="0.35">
      <c r="A63" t="s">
        <v>391</v>
      </c>
      <c r="B63" t="s">
        <v>5</v>
      </c>
      <c r="C63" t="s">
        <v>39</v>
      </c>
      <c r="D63" t="s">
        <v>171</v>
      </c>
      <c r="E63">
        <v>6791.3</v>
      </c>
      <c r="F63">
        <v>1452.5</v>
      </c>
      <c r="G63">
        <v>100</v>
      </c>
      <c r="H63">
        <v>37</v>
      </c>
      <c r="I63" s="7">
        <f t="shared" si="2"/>
        <v>67.912999999999997</v>
      </c>
      <c r="J63" s="7">
        <f t="shared" si="2"/>
        <v>39.256756756756758</v>
      </c>
      <c r="K63" s="7">
        <f t="shared" si="1"/>
        <v>1.7299697074010325</v>
      </c>
    </row>
    <row r="64" spans="1:11" x14ac:dyDescent="0.35">
      <c r="A64" t="s">
        <v>391</v>
      </c>
      <c r="B64" t="s">
        <v>6</v>
      </c>
      <c r="C64" t="s">
        <v>39</v>
      </c>
      <c r="D64" t="s">
        <v>171</v>
      </c>
      <c r="E64">
        <v>6452.2</v>
      </c>
      <c r="F64">
        <v>1445.6</v>
      </c>
      <c r="G64">
        <v>97</v>
      </c>
      <c r="H64">
        <v>39</v>
      </c>
      <c r="I64" s="7">
        <f t="shared" si="2"/>
        <v>66.517525773195871</v>
      </c>
      <c r="J64" s="7">
        <f t="shared" si="2"/>
        <v>37.066666666666663</v>
      </c>
      <c r="K64" s="7">
        <f t="shared" si="1"/>
        <v>1.7945375658236298</v>
      </c>
    </row>
    <row r="65" spans="1:11" x14ac:dyDescent="0.35">
      <c r="A65" t="s">
        <v>392</v>
      </c>
      <c r="B65" t="s">
        <v>6</v>
      </c>
      <c r="C65" t="s">
        <v>39</v>
      </c>
      <c r="D65" t="s">
        <v>171</v>
      </c>
      <c r="E65">
        <v>5606.7</v>
      </c>
      <c r="F65">
        <v>714.3</v>
      </c>
      <c r="G65">
        <v>76</v>
      </c>
      <c r="H65">
        <v>15</v>
      </c>
      <c r="I65" s="7">
        <f t="shared" si="2"/>
        <v>73.772368421052633</v>
      </c>
      <c r="J65" s="7">
        <f t="shared" si="2"/>
        <v>47.62</v>
      </c>
      <c r="K65" s="7">
        <f t="shared" si="1"/>
        <v>1.5491887530670441</v>
      </c>
    </row>
    <row r="66" spans="1:11" x14ac:dyDescent="0.35">
      <c r="A66" t="s">
        <v>392</v>
      </c>
      <c r="B66" t="s">
        <v>6</v>
      </c>
      <c r="C66" t="s">
        <v>39</v>
      </c>
      <c r="D66" t="s">
        <v>171</v>
      </c>
      <c r="E66">
        <v>5606.7</v>
      </c>
      <c r="F66">
        <v>687.2</v>
      </c>
      <c r="G66">
        <v>76</v>
      </c>
      <c r="H66">
        <v>20</v>
      </c>
      <c r="I66" s="7">
        <f t="shared" si="2"/>
        <v>73.772368421052633</v>
      </c>
      <c r="J66" s="7">
        <f t="shared" si="2"/>
        <v>34.36</v>
      </c>
      <c r="K66" s="7">
        <f t="shared" si="1"/>
        <v>2.1470421542797622</v>
      </c>
    </row>
    <row r="67" spans="1:11" x14ac:dyDescent="0.35">
      <c r="A67" t="s">
        <v>393</v>
      </c>
      <c r="B67" t="s">
        <v>6</v>
      </c>
      <c r="C67" t="s">
        <v>39</v>
      </c>
      <c r="D67" t="s">
        <v>171</v>
      </c>
      <c r="E67">
        <v>5616.5</v>
      </c>
      <c r="F67">
        <v>713.9</v>
      </c>
      <c r="G67">
        <v>77</v>
      </c>
      <c r="H67">
        <v>15</v>
      </c>
      <c r="I67" s="7">
        <f t="shared" si="2"/>
        <v>72.941558441558442</v>
      </c>
      <c r="J67" s="7">
        <f t="shared" si="2"/>
        <v>47.593333333333334</v>
      </c>
      <c r="K67" s="7">
        <f t="shared" ref="K67:K80" si="3">I67/J67</f>
        <v>1.5326003314517112</v>
      </c>
    </row>
    <row r="68" spans="1:11" x14ac:dyDescent="0.35">
      <c r="A68" t="s">
        <v>393</v>
      </c>
      <c r="B68" t="s">
        <v>6</v>
      </c>
      <c r="C68" t="s">
        <v>39</v>
      </c>
      <c r="D68" t="s">
        <v>171</v>
      </c>
      <c r="E68">
        <v>5616.5</v>
      </c>
      <c r="F68">
        <v>680.9</v>
      </c>
      <c r="G68">
        <v>77</v>
      </c>
      <c r="H68">
        <v>20</v>
      </c>
      <c r="I68" s="7">
        <f t="shared" si="2"/>
        <v>72.941558441558442</v>
      </c>
      <c r="J68" s="7">
        <f t="shared" si="2"/>
        <v>34.045000000000002</v>
      </c>
      <c r="K68" s="7">
        <f t="shared" si="3"/>
        <v>2.1425042867251709</v>
      </c>
    </row>
    <row r="69" spans="1:11" x14ac:dyDescent="0.35">
      <c r="A69" t="s">
        <v>394</v>
      </c>
      <c r="B69" t="s">
        <v>5</v>
      </c>
      <c r="C69" t="s">
        <v>39</v>
      </c>
      <c r="D69" t="s">
        <v>171</v>
      </c>
      <c r="E69">
        <v>5652.3</v>
      </c>
      <c r="F69">
        <v>504.2</v>
      </c>
      <c r="G69">
        <v>87</v>
      </c>
      <c r="H69">
        <v>16</v>
      </c>
      <c r="I69" s="7">
        <f t="shared" si="2"/>
        <v>64.968965517241386</v>
      </c>
      <c r="J69" s="7">
        <f t="shared" si="2"/>
        <v>31.512499999999999</v>
      </c>
      <c r="K69" s="7">
        <f t="shared" si="3"/>
        <v>2.0616887113761648</v>
      </c>
    </row>
    <row r="70" spans="1:11" x14ac:dyDescent="0.35">
      <c r="A70" t="s">
        <v>394</v>
      </c>
      <c r="B70" t="s">
        <v>6</v>
      </c>
      <c r="C70" t="s">
        <v>39</v>
      </c>
      <c r="D70" t="s">
        <v>171</v>
      </c>
      <c r="E70">
        <v>5764.7</v>
      </c>
      <c r="F70">
        <v>508.4</v>
      </c>
      <c r="G70">
        <v>87</v>
      </c>
      <c r="H70">
        <v>16</v>
      </c>
      <c r="I70" s="7">
        <f t="shared" si="2"/>
        <v>66.260919540229878</v>
      </c>
      <c r="J70" s="7">
        <f t="shared" si="2"/>
        <v>31.774999999999999</v>
      </c>
      <c r="K70" s="7">
        <f t="shared" si="3"/>
        <v>2.0853161145627026</v>
      </c>
    </row>
    <row r="71" spans="1:11" x14ac:dyDescent="0.35">
      <c r="A71" t="s">
        <v>395</v>
      </c>
      <c r="B71" t="s">
        <v>134</v>
      </c>
      <c r="C71" t="s">
        <v>39</v>
      </c>
      <c r="D71" t="s">
        <v>171</v>
      </c>
      <c r="E71">
        <v>5412.9</v>
      </c>
      <c r="F71">
        <v>916.3</v>
      </c>
      <c r="G71">
        <v>78</v>
      </c>
      <c r="H71">
        <v>23</v>
      </c>
      <c r="I71" s="7">
        <f t="shared" si="2"/>
        <v>69.396153846153837</v>
      </c>
      <c r="J71" s="7">
        <f t="shared" si="2"/>
        <v>39.839130434782604</v>
      </c>
      <c r="K71" s="7">
        <f t="shared" si="3"/>
        <v>1.7419093511530486</v>
      </c>
    </row>
    <row r="72" spans="1:11" x14ac:dyDescent="0.35">
      <c r="A72" t="s">
        <v>395</v>
      </c>
      <c r="B72" t="s">
        <v>5</v>
      </c>
      <c r="C72" t="s">
        <v>39</v>
      </c>
      <c r="D72" t="s">
        <v>171</v>
      </c>
      <c r="E72">
        <v>5560.1</v>
      </c>
      <c r="F72">
        <v>924.1</v>
      </c>
      <c r="G72">
        <v>78</v>
      </c>
      <c r="H72">
        <v>20</v>
      </c>
      <c r="I72" s="7">
        <f t="shared" si="2"/>
        <v>71.283333333333331</v>
      </c>
      <c r="J72" s="7">
        <f t="shared" si="2"/>
        <v>46.204999999999998</v>
      </c>
      <c r="K72" s="7">
        <f t="shared" si="3"/>
        <v>1.5427623273094542</v>
      </c>
    </row>
    <row r="73" spans="1:11" x14ac:dyDescent="0.35">
      <c r="A73" t="s">
        <v>396</v>
      </c>
      <c r="B73" t="s">
        <v>131</v>
      </c>
      <c r="C73" t="s">
        <v>39</v>
      </c>
      <c r="D73" t="s">
        <v>171</v>
      </c>
      <c r="E73">
        <v>5999.4</v>
      </c>
      <c r="F73">
        <v>648.20000000000005</v>
      </c>
      <c r="G73">
        <v>86</v>
      </c>
      <c r="H73">
        <v>17</v>
      </c>
      <c r="I73" s="7">
        <f t="shared" si="2"/>
        <v>69.760465116279065</v>
      </c>
      <c r="J73" s="7">
        <f t="shared" si="2"/>
        <v>38.129411764705885</v>
      </c>
      <c r="K73" s="7">
        <f t="shared" si="3"/>
        <v>1.8295709765145696</v>
      </c>
    </row>
    <row r="74" spans="1:11" x14ac:dyDescent="0.35">
      <c r="A74" t="s">
        <v>396</v>
      </c>
      <c r="B74" t="s">
        <v>272</v>
      </c>
      <c r="C74" t="s">
        <v>39</v>
      </c>
      <c r="D74" t="s">
        <v>171</v>
      </c>
      <c r="E74">
        <v>5988</v>
      </c>
      <c r="F74">
        <v>676.5</v>
      </c>
      <c r="G74">
        <v>85</v>
      </c>
      <c r="H74">
        <v>14</v>
      </c>
      <c r="I74" s="7">
        <f t="shared" si="2"/>
        <v>70.447058823529417</v>
      </c>
      <c r="J74" s="7">
        <f t="shared" si="2"/>
        <v>48.321428571428569</v>
      </c>
      <c r="K74" s="7">
        <f t="shared" si="3"/>
        <v>1.457884439806965</v>
      </c>
    </row>
    <row r="75" spans="1:11" x14ac:dyDescent="0.35">
      <c r="A75" t="s">
        <v>397</v>
      </c>
      <c r="B75" t="s">
        <v>6</v>
      </c>
      <c r="C75" t="s">
        <v>39</v>
      </c>
      <c r="D75" t="s">
        <v>171</v>
      </c>
      <c r="E75">
        <v>5236.5</v>
      </c>
      <c r="F75">
        <v>607.79999999999995</v>
      </c>
      <c r="G75">
        <v>78</v>
      </c>
      <c r="H75">
        <v>16</v>
      </c>
      <c r="I75" s="7">
        <f t="shared" si="2"/>
        <v>67.134615384615387</v>
      </c>
      <c r="J75" s="7">
        <f t="shared" si="2"/>
        <v>37.987499999999997</v>
      </c>
      <c r="K75" s="7">
        <f t="shared" si="3"/>
        <v>1.7672817475384111</v>
      </c>
    </row>
    <row r="76" spans="1:11" x14ac:dyDescent="0.35">
      <c r="A76" t="s">
        <v>397</v>
      </c>
      <c r="B76" t="s">
        <v>6</v>
      </c>
      <c r="C76" t="s">
        <v>39</v>
      </c>
      <c r="D76" t="s">
        <v>171</v>
      </c>
      <c r="E76">
        <v>5236.5</v>
      </c>
      <c r="F76">
        <v>611.4</v>
      </c>
      <c r="G76">
        <v>78</v>
      </c>
      <c r="H76">
        <v>16</v>
      </c>
      <c r="I76" s="7">
        <f t="shared" si="2"/>
        <v>67.134615384615387</v>
      </c>
      <c r="J76" s="7">
        <f t="shared" si="2"/>
        <v>38.212499999999999</v>
      </c>
      <c r="K76" s="7">
        <f t="shared" si="3"/>
        <v>1.7568757706147304</v>
      </c>
    </row>
    <row r="77" spans="1:11" x14ac:dyDescent="0.35">
      <c r="A77" t="s">
        <v>398</v>
      </c>
      <c r="B77" t="s">
        <v>6</v>
      </c>
      <c r="C77" t="s">
        <v>39</v>
      </c>
      <c r="D77" t="s">
        <v>171</v>
      </c>
      <c r="E77">
        <v>5236.5</v>
      </c>
      <c r="F77">
        <v>607.79999999999995</v>
      </c>
      <c r="G77">
        <v>78</v>
      </c>
      <c r="H77">
        <v>16</v>
      </c>
      <c r="I77" s="7">
        <f t="shared" si="2"/>
        <v>67.134615384615387</v>
      </c>
      <c r="J77" s="7">
        <f t="shared" si="2"/>
        <v>37.987499999999997</v>
      </c>
      <c r="K77" s="7">
        <f t="shared" si="3"/>
        <v>1.7672817475384111</v>
      </c>
    </row>
    <row r="78" spans="1:11" x14ac:dyDescent="0.35">
      <c r="A78" t="s">
        <v>398</v>
      </c>
      <c r="B78" t="s">
        <v>6</v>
      </c>
      <c r="C78" t="s">
        <v>39</v>
      </c>
      <c r="D78" t="s">
        <v>171</v>
      </c>
      <c r="E78">
        <v>5236.5</v>
      </c>
      <c r="F78">
        <v>611.4</v>
      </c>
      <c r="G78">
        <v>78</v>
      </c>
      <c r="H78">
        <v>16</v>
      </c>
      <c r="I78" s="7">
        <f t="shared" si="2"/>
        <v>67.134615384615387</v>
      </c>
      <c r="J78" s="7">
        <f t="shared" si="2"/>
        <v>38.212499999999999</v>
      </c>
      <c r="K78" s="7">
        <f t="shared" si="3"/>
        <v>1.7568757706147304</v>
      </c>
    </row>
    <row r="79" spans="1:11" x14ac:dyDescent="0.35">
      <c r="A79" t="s">
        <v>399</v>
      </c>
      <c r="B79" t="s">
        <v>5</v>
      </c>
      <c r="C79" t="s">
        <v>39</v>
      </c>
      <c r="D79" t="s">
        <v>171</v>
      </c>
      <c r="E79">
        <v>4973.3999999999996</v>
      </c>
      <c r="F79">
        <v>610.20000000000005</v>
      </c>
      <c r="G79">
        <v>76</v>
      </c>
      <c r="H79">
        <v>15</v>
      </c>
      <c r="I79" s="7">
        <f t="shared" si="2"/>
        <v>65.439473684210526</v>
      </c>
      <c r="J79" s="7">
        <f t="shared" si="2"/>
        <v>40.68</v>
      </c>
      <c r="K79" s="7">
        <f t="shared" si="3"/>
        <v>1.6086399627387051</v>
      </c>
    </row>
    <row r="80" spans="1:11" x14ac:dyDescent="0.35">
      <c r="A80" t="s">
        <v>399</v>
      </c>
      <c r="B80" t="s">
        <v>6</v>
      </c>
      <c r="C80" t="s">
        <v>39</v>
      </c>
      <c r="D80" t="s">
        <v>171</v>
      </c>
      <c r="E80">
        <v>5455.8</v>
      </c>
      <c r="F80">
        <v>599.1</v>
      </c>
      <c r="G80">
        <v>86</v>
      </c>
      <c r="H80">
        <v>18</v>
      </c>
      <c r="I80" s="7">
        <f t="shared" si="2"/>
        <v>63.439534883720931</v>
      </c>
      <c r="J80" s="7">
        <f t="shared" si="2"/>
        <v>33.283333333333331</v>
      </c>
      <c r="K80" s="7">
        <f t="shared" si="3"/>
        <v>1.9060451141829025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Janin_dimers</vt:lpstr>
      <vt:lpstr>MFIB_dimers</vt:lpstr>
      <vt:lpstr>MFIB_oligomers</vt:lpstr>
      <vt:lpstr>sHSPs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</dc:creator>
  <cp:lastModifiedBy>Reid</cp:lastModifiedBy>
  <dcterms:created xsi:type="dcterms:W3CDTF">2020-01-27T23:29:44Z</dcterms:created>
  <dcterms:modified xsi:type="dcterms:W3CDTF">2020-01-28T04:31:09Z</dcterms:modified>
</cp:coreProperties>
</file>